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1670"/>
  </bookViews>
  <sheets>
    <sheet name="高水平论文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39" i="1" l="1"/>
  <c r="E38" i="1"/>
  <c r="E37" i="1"/>
  <c r="E36" i="1"/>
  <c r="O36" i="1" s="1"/>
  <c r="E35" i="1"/>
  <c r="P35" i="1" s="1"/>
  <c r="P34" i="1"/>
  <c r="E34" i="1"/>
  <c r="O34" i="1" s="1"/>
  <c r="E33" i="1"/>
  <c r="E32" i="1"/>
  <c r="E31" i="1"/>
  <c r="P31" i="1" s="1"/>
  <c r="P30" i="1"/>
  <c r="E30" i="1"/>
  <c r="O30" i="1" s="1"/>
  <c r="P29" i="1"/>
  <c r="O29" i="1"/>
  <c r="E29" i="1"/>
  <c r="E28" i="1"/>
  <c r="P28" i="1" s="1"/>
  <c r="E27" i="1"/>
  <c r="P27" i="1" s="1"/>
  <c r="P26" i="1"/>
  <c r="E26" i="1"/>
  <c r="O26" i="1" s="1"/>
  <c r="P25" i="1"/>
  <c r="O25" i="1"/>
  <c r="E25" i="1"/>
  <c r="E24" i="1"/>
  <c r="O24" i="1" s="1"/>
  <c r="E23" i="1"/>
  <c r="P23" i="1" s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O35" i="1" l="1"/>
  <c r="P36" i="1"/>
  <c r="O28" i="1"/>
  <c r="O23" i="1"/>
  <c r="P24" i="1"/>
  <c r="O27" i="1"/>
  <c r="O31" i="1"/>
</calcChain>
</file>

<file path=xl/sharedStrings.xml><?xml version="1.0" encoding="utf-8"?>
<sst xmlns="http://schemas.openxmlformats.org/spreadsheetml/2006/main" count="561" uniqueCount="406">
  <si>
    <t>Accession Number</t>
  </si>
  <si>
    <t>DOI</t>
  </si>
  <si>
    <t>PMID</t>
  </si>
  <si>
    <t>Article Name</t>
  </si>
  <si>
    <t>Authors</t>
  </si>
  <si>
    <t>Source</t>
  </si>
  <si>
    <t>Research Field</t>
  </si>
  <si>
    <t>学科</t>
    <phoneticPr fontId="3" type="noConversion"/>
  </si>
  <si>
    <t>Times Cited</t>
  </si>
  <si>
    <t>Countries</t>
  </si>
  <si>
    <t>Addresses</t>
  </si>
  <si>
    <t>Institutions</t>
  </si>
  <si>
    <t>Publication Date</t>
  </si>
  <si>
    <t>作者</t>
    <phoneticPr fontId="3" type="noConversion"/>
  </si>
  <si>
    <t>单位</t>
    <phoneticPr fontId="3" type="noConversion"/>
  </si>
  <si>
    <t>WOS:000396946800011</t>
  </si>
  <si>
    <t>10.1016/j.apcatb.2017.02.024</t>
  </si>
  <si>
    <t>NA</t>
  </si>
  <si>
    <t>FACILE SYNTHESIS OF N-DOPED CARBON DOTS/G-C3N4 PHOTOCATALYST WITH ENHANCED VISIBLE-LIGHT PHOTOCATALYTIC ACTIVITY FOR THE DEGRADATION OF INDOMETHACIN</t>
  </si>
  <si>
    <t>WANG, FL;CHEN, P;FENG, YP;XIE, ZJ;LIU, Y;SU, YH;ZHANG, QX;WANG, YF;YAO, K;LV, WY;LIU, GG</t>
  </si>
  <si>
    <t>APPLIED CATALYSIS B-ENVIRONMENTAL 207: 103-113 JUN 15 2017</t>
  </si>
  <si>
    <t>CHEMISTRY</t>
  </si>
  <si>
    <t>化学</t>
  </si>
  <si>
    <t>300</t>
  </si>
  <si>
    <t>CHINA MAINLAND;</t>
  </si>
  <si>
    <t>GUANGDONG UNIV TECHNOL, INST ENVIRONM HLTH &amp; POLLUT CONTROL, SCH ENVIRONM SCI &amp; ENGN, GUANGZHOU 510006, GUANGDONG, PEOPLES R CHINA;GUANGDONG UNIV PETROCHEM TECHNOL, FAC ENVIRONM &amp; BIOL ENGN, MAOMING 525000, PEOPLES R CHINA</t>
  </si>
  <si>
    <t>GUANGDONG UNIVERSITY OF PETROCHEMICAL TECHNOLOGY;GUANGDONG UNIVERSITY OF TECHNOLOGY;</t>
  </si>
  <si>
    <t>2017</t>
  </si>
  <si>
    <t>刘洋 (5/11)</t>
  </si>
  <si>
    <t>环境科学与工程学院</t>
  </si>
  <si>
    <t>WOS:000414109700051</t>
  </si>
  <si>
    <t>10.1016/j.apcatb.2017.09.055</t>
  </si>
  <si>
    <t>NOVEL TERNARY PHOTOCATALYST OF SINGLE ATOM-DISPERSED SILVER AND CARBON QUANTUM DOTS CO-LOADED WITH ULTRATHIN G-C3N4 FOR BROAD SPECTRUM PHOTOCATALYTIC DEGRADATION OF NAPROXEN</t>
  </si>
  <si>
    <t>WANG, FL;WANG, YF;FENG, YP;ZENG, YQ;XIE, ZJ;ZHANG, QX;SU, YH;CHEN, P;LIU, Y;YAO, K;LV, WY;LIU, GG</t>
  </si>
  <si>
    <t>APPLIED CATALYSIS B-ENVIRONMENTAL 221: 510-520 FEB 2018</t>
  </si>
  <si>
    <t>254</t>
  </si>
  <si>
    <t>GUANGDONG UNIV TECHNOL, SCH ENVIRONM SCI &amp; ENGN, GUANGZHOU 510006, GUANGDONG, PEOPLES R CHINA;GUANGDONG UNIV TECHNOL, INST ENVIRONM HLTH &amp; POLLUT CONTROL, GUANGZHOU 510006, GUANGDONG, PEOPLES R CHINA;TSINGHUA UNIV, SCH ENVIRONM, BEIJING 100084, PEOPLES R CHINA;GUANGDONG UNIV PETROCHEM TECHNOL, FAC ENVIRONM &amp; BIOL ENGN, MAOMING 525000, PEOPLES R CHINA</t>
  </si>
  <si>
    <t>GUANGDONG UNIVERSITY OF PETROCHEMICAL TECHNOLOGY;TSINGHUA UNIVERSITY;GUANGDONG UNIVERSITY OF TECHNOLOGY;</t>
  </si>
  <si>
    <t>2018</t>
  </si>
  <si>
    <t>刘洋 (9/11)</t>
  </si>
  <si>
    <t>WOS:000427480200001</t>
  </si>
  <si>
    <t>10.1109/ACCESS.2017.2783682</t>
  </si>
  <si>
    <t>SMART FACTORY OF INDUSTRY 4.0: KEY TECHNOLOGIES, APPLICATION CASE, AND CHALLENGES</t>
  </si>
  <si>
    <t>CHEN, BT;WAN, JF;SHU, L;LI, P;MUKHERJEE, M;YIN, BX</t>
  </si>
  <si>
    <t>IEEE ACCESS 6: 6505-6519 2018</t>
  </si>
  <si>
    <t>ENGINEERING</t>
  </si>
  <si>
    <t>工程学</t>
  </si>
  <si>
    <t>206</t>
  </si>
  <si>
    <t>CHINA MAINLAND;GERMANY (FED REP GER);ENGLAND;</t>
  </si>
  <si>
    <t>SOUTH CHINA UNIV TECHNOL, SCH MECH &amp; AUTOMOT ENGN, GUANGZHOU 510641, GUANGDONG, PEOPLES R CHINA;NANJING AGR UNIV, SCH ENGN, NANJING 210014, JIANGSU, PEOPLES R CHINA;UNIV LINCOLN, SCH ENGN, LINCOLN, ENGLAND;OSTWESTFALEN LIPPE UNIV APPL SCI, INST IND IT, D-32657 LEMGO, GERMANY;GUANGDONG UNIV PETROCHEM TECHNOL, GUANGDONG PROV KEY LAB PETROCHEM EQUIPMENT FAULT, MAOMING 525000, PEOPLES R CHINA;JIANGXI UNIV SCI &amp; TECHNOL, SCH ELECT ENGN &amp; AUTOMAT, GANZHOU 314000, PEOPLES R CHINA</t>
  </si>
  <si>
    <t>GUANGDONG UNIVERSITY OF PETROCHEMICAL TECHNOLOGY;UNIVERSITY OF LINCOLN;SOUTH CHINA UNIVERSITY OF TECHNOLOGY;OSTWESTFALEN LIPPE UNIV APPL SCI;NANJING AGRICULTURAL UNIVERSITY;JIANGXI UNIVERSITY OF SCIENCE &amp; TECHNOLOGY;</t>
  </si>
  <si>
    <t>Mukherjee, Mithun (5/6)</t>
  </si>
  <si>
    <t>石化装备重点实验室</t>
  </si>
  <si>
    <t>WOS:000443030500010</t>
  </si>
  <si>
    <t>10.1109/COMST.2018.2814571</t>
  </si>
  <si>
    <t>SURVEY OF FOG COMPUTING: FUNDAMENTAL, NETWORK APPLICATIONS, AND RESEARCH CHALLENGES</t>
  </si>
  <si>
    <t>MUKHERJEE, M;SHU, L;WANG, D</t>
  </si>
  <si>
    <t>IEEE COMMUNICATIONS SURVEYS AND TUTORIALS 20 (3): 1826-1857 2018</t>
  </si>
  <si>
    <t>COMPUTER SCIENCE</t>
  </si>
  <si>
    <t>计算机科学</t>
  </si>
  <si>
    <t>163</t>
  </si>
  <si>
    <t>CHINA MAINLAND;ENGLAND;</t>
  </si>
  <si>
    <t>GUANGDONG UNIV PETROCHEM TECHNOL, GUANGDONG PROV KEY LAB PETROCHEM EQUIPMENT FAULT, MAOMING 525000, PEOPLES R CHINA;NANJING AGR UNIV, SCH ENGN, NANJING 210095, JIANGSU, PEOPLES R CHINA;UNIV LINCOLN, SCH ENGN, LINCOLN LN6 7TS, ENGLAND;NORTHEAST FORESTRY UNIV, COLL INFORMAT &amp; COMP ENGN, HARBIN 150040, HEILONGJIANG, PEOPLES R CHINA</t>
  </si>
  <si>
    <t>GUANGDONG UNIVERSITY OF PETROCHEMICAL TECHNOLOGY;UNIVERSITY OF LINCOLN;NORTHEAST FORESTRY UNIVERSITY - CHINA;NANJING AGRICULTURAL UNIVERSITY;</t>
  </si>
  <si>
    <t>Mukherjee, Mithun (1/3)； Wang, Di (3/3)</t>
  </si>
  <si>
    <t>WOS:000428491000012</t>
  </si>
  <si>
    <t>10.1016/j.apcatb.2018.01.024</t>
  </si>
  <si>
    <t>PHOTOCATALYTIC DEGRADATION OF FLUOROQUINOLONE ANTIBIOTICS USING ORDERED MESOPOROUS G-C3N4 UNDER SIMULATED SUNLIGHT IRRADIATION: KINETICS, MECHANISM, AND ANTIBACTERIAL ACTIVITY ELIMINATION</t>
  </si>
  <si>
    <t>WANG, FL;FENG, YP;CHEN, P;WANG, YF;SU, YH;ZHANG, QX;ZENG, YQ;XIE, ZJ;LIU, HJ;LIU, Y;LV, WY;LIU, GG</t>
  </si>
  <si>
    <t>APPLIED CATALYSIS B-ENVIRONMENTAL 227: 114-122 JUL 5 2018</t>
  </si>
  <si>
    <t>155</t>
  </si>
  <si>
    <t>GUANGDONG UNIV TECHNOL, INST ENVIRONM HLTH &amp; POLLUT CONTROL, SCH ENVIRONM SCI &amp; ENGN, GUANGZHOU 510006, GUANGDONG, PEOPLES R CHINA;TSINGHUA UNIV, SCH ENVIRONM, BEIJING 100084, PEOPLES R CHINA;HENAN NORMAL UNIV, SCH ENVIRONM, KEY LAB YELLOW RIVER &amp; HUAIHE RIVER WATER ENVIRON, XINXIANG 453007, PEOPLES R CHINA;GUANGDONG UNIV PETROCHEM TECHNOL, MAOMING 525000, PEOPLES R CHINA</t>
  </si>
  <si>
    <t>GUANGDONG UNIVERSITY OF PETROCHEMICAL TECHNOLOGY;TSINGHUA UNIVERSITY;HENAN NORMAL UNIVERSITY;GUANGDONG UNIVERSITY OF TECHNOLOGY;</t>
  </si>
  <si>
    <t>刘洋 (10/12)</t>
  </si>
  <si>
    <t>WOS:000392681000025</t>
  </si>
  <si>
    <t>10.1016/j.apcatb.2016.11.040</t>
  </si>
  <si>
    <t>STUDY ON THE PHOTOCATALYTIC MECHANISM AND DETOXICITY OF GEMFIBROZIL BY A SUNLIGHT-DRIVEN TIO2/CARBON DOTS PHOTOCATALYST: THE SIGNIFICANT ROLES OF REACTIVE OXYGEN SPECIES</t>
  </si>
  <si>
    <t>CHEN, P;WANG, FL;CHEN, ZF;ZHANG, QX;SU, YH;SHEN, LZ;YAO, K;LIU, Y;CAI, ZW;LV, WY;LIU, GG</t>
  </si>
  <si>
    <t>APPLIED CATALYSIS B-ENVIRONMENTAL 204: 250-259 MAY 5 2017</t>
  </si>
  <si>
    <t>151</t>
  </si>
  <si>
    <t>CHINA MAINLAND;HONG KONG;</t>
  </si>
  <si>
    <t>GUANGDONG UNIV TECHNOL, SCH ENVIRONM SCI &amp; ENGN, INST ENVIRONM HLTH &amp; POLLUT CONTROL, GUANGZHOU 510006, GUANGDONG, PEOPLES R CHINA;GUANGDONG UNIV PETROCHEM TECHNOL, FAC ENVIRONM &amp; BIOL ENGN, MAOMING 525000, PEOPLES R CHINA;HONG KONG BAPTIST UNIV, DEPT CHEM, STATE KEY LAB ENVIRONM &amp; BIOL ANAL, HONG KONG, HONG KONG, PEOPLES R CHINA</t>
  </si>
  <si>
    <t>GUANGDONG UNIVERSITY OF PETROCHEMICAL TECHNOLOGY;HONG KONG BAPTIST UNIVERSITY;GUANGDONG UNIVERSITY OF TECHNOLOGY;</t>
  </si>
  <si>
    <t>刘洋 (8/11)</t>
  </si>
  <si>
    <t>WOS:000412776800006</t>
  </si>
  <si>
    <t>10.1109/ACCESS.2017.2749422</t>
  </si>
  <si>
    <t>SECURITY AND PRIVACY IN FOG COMPUTING: CHALLENGES</t>
  </si>
  <si>
    <t>MUKHERJEE, M;MATAM, R;SHU, L;MAGLARAS, L;FERRAG, MA;CHOUDHURY, N;KUMAR, V</t>
  </si>
  <si>
    <t>IEEE ACCESS 5: 19293-19304 2017</t>
  </si>
  <si>
    <t>150</t>
  </si>
  <si>
    <t>ALGERIA;INDIA;ENGLAND;CHINA MAINLAND;</t>
  </si>
  <si>
    <t>GUANGDONG UNIV PETROCHEM TECHNOL, GUANGDONG PROV KEY LAB PETROCHEM EQUIPMENT FAULT, MAOMING 525000, PEOPLES R CHINA;IIIT GUWAHATI, COMP SCI &amp; ENGN, GAUHATI 781001, INDIA;UNIV LINCOLN, SCH ENGN, LINCOLN LN6 7TS, ENGLAND;DE MONTFORT UNIV, SCH COMP SCI &amp; INFORMAT, LEICESTER LE1 9BH, LEICS, ENGLAND;GUELMA UNIV, DEPT COMP SCI, GUELMA 24000, ALGERIA;BADJI MOKHTAR UNIV, NETWORKS &amp; SYST LAB, ANNABA 23000, ALGERIA;BHARAT SANCHAR NIGAM LTD, PATNA 800001, BIHAR, INDIA</t>
  </si>
  <si>
    <t>NA-BHARAT SANCHAR NIGAM LTD;UNIVERSITY OF LINCOLN;UNIVERSITE BADJI MOKHTAR - ANNABA;UNIVERSITE 8 MAI 1945 DE GUELMA;INDIAN INSTITUTE OF TECHNOLOGY SYSTEM (IIT SYSTEM);INDIAN INSTITUTE OF TECHNOLOGY (IIT) - GUWAHATI;GUANGDONG UNIVERSITY OF PETROCHEMICAL TECHNOLOGY;DE MONTFORT UNIVERSITY;</t>
  </si>
  <si>
    <t>Mukherjee, Mithun (1/7)；舒磊* (3/7)</t>
  </si>
  <si>
    <t>WOS:000371388200165</t>
  </si>
  <si>
    <t>10.1109/ACCESS.2015.2497312</t>
  </si>
  <si>
    <t>GREEN INTERNET OF THINGS FOR SMART WORLD</t>
  </si>
  <si>
    <t>ZHU, C;LEUNG, VCM;SHU, L;NGAI, ECH</t>
  </si>
  <si>
    <t>IEEE ACCESS 3: 2151-2162 2015</t>
  </si>
  <si>
    <t>148</t>
  </si>
  <si>
    <t>CANADA;SWEDEN;CHINA MAINLAND;</t>
  </si>
  <si>
    <t>UNIV BRITISH COLUMBIA, DEPT ELECT &amp; COMP ENGN, VANCOUVER, BC V6T 1Z4, CANADA;GUANGDONG UNIV PETROCHEM TECHNOL, GUANGDONG PROV KEY LAB PETROCHEM EQUIPMENT FAULT, MAOMING 525000, PEOPLES R CHINA;UPPSALA UNIV, DEPT INFORMAT TECHNOL, S-75105 UPPSALA, SWEDEN</t>
  </si>
  <si>
    <t>GUANGDONG UNIVERSITY OF PETROCHEMICAL TECHNOLOGY;UPPSALA UNIVERSITY;UNIVERSITY OF BRITISH COLUMBIA;</t>
  </si>
  <si>
    <t>2015</t>
  </si>
  <si>
    <t>舒磊(3/4)</t>
  </si>
  <si>
    <t>WOS:000467564700080</t>
  </si>
  <si>
    <t>10.1109/JIOT.2018.2882794</t>
  </si>
  <si>
    <t>BLOCKCHAIN TECHNOLOGIES FOR THE INTERNET OF THINGS: RESEARCH ISSUES AND CHALLENGES</t>
  </si>
  <si>
    <t>FERRAG, MA;DERDOUR, M;MUKHERJEE, M;DERHAB, A;MAGLARAS, L;JANICKE, H</t>
  </si>
  <si>
    <t>IEEE INTERNET OF THINGS JOURNAL 6 (2): 2188-2204 APR 2019</t>
  </si>
  <si>
    <t>146</t>
  </si>
  <si>
    <t>ALGERIA;SAUDI ARABIA;ENGLAND;CHINA MAINLAND;</t>
  </si>
  <si>
    <t>GUELMA UNIV, DEPT COMP SCI, GUELMA 24000, ALGERIA;LARBI TEBESSI UNIV, DEPT MATH &amp; COMP SCI, TEBESSA 12002, ALGERIA;GUANGDONG UNIV PETROCHEM TECHNOL, GUANGDONG PROV KEY LAB PETROCHEM EQUIPMENT FAULT, MAOMING 525000, PEOPLES R CHINA;KING SAUD UNIV, CTR EXCELLENCE INFORMAT ASSURANCE, RIYADH 11653, SAUDI ARABIA;DE MONTFORT UNIV, SCH COMP SCI &amp; INFORMAT, LEICESTER LE1 9BH, LEICS, ENGLAND</t>
  </si>
  <si>
    <t>DE MONTFORT UNIVERSITY;UNIVERSITE DE TEBESSA;UNIVERSITE 8 MAI 1945 DE GUELMA;KING SAUD UNIVERSITY;GUANGDONG UNIVERSITY OF PETROCHEMICAL TECHNOLOGY;</t>
  </si>
  <si>
    <t>2019</t>
  </si>
  <si>
    <t>Mukherjee, Mithun (3/6)</t>
  </si>
  <si>
    <t>WOS:000407475200025</t>
  </si>
  <si>
    <t>10.1109/JSEN.2017.2726011</t>
  </si>
  <si>
    <t>FAULT DIAGNOSIS OF A ROLLING BEARING USING WAVELET PACKET DENOISING AND RANDOM FORESTS</t>
  </si>
  <si>
    <t>WANG, ZW;ZHANG, QH;XIONG, JB;XIAO, M;SUN, GX;HE, J</t>
  </si>
  <si>
    <t>IEEE SENSORS JOURNAL 17 (17): 5581-5588 SEP 1 2017</t>
  </si>
  <si>
    <t>116</t>
  </si>
  <si>
    <t>GUANGDONG UNIV TECHNOL, SCH AUTOMAT, GUANGZHOU 510006, GUANGDONG, PEOPLES R CHINA;GUANGDONG UNIV PETROCHEM TECHNOL, GUANGDONG KEY LAB PETROCHEM EQUIPMENT FAULT DIAG, MAOMING 525000, PEOPLES R CHINA</t>
  </si>
  <si>
    <t>Wang, Ziwei（1/6）；张清华（2/6）；熊建斌（3/6）；孙国玺*（5/6）；He, Jun（6/6）</t>
  </si>
  <si>
    <t>自动化学院</t>
  </si>
  <si>
    <t>WOS:000395874400014</t>
  </si>
  <si>
    <t>10.1109/TII.2015.2513767</t>
  </si>
  <si>
    <t>ANALYSIS OF ENERGY-EFFICIENT CONNECTED TARGET COVERAGE ALGORITHMS FOR INDUSTRIAL WIRELESS SENSOR NETWORKS</t>
  </si>
  <si>
    <t>HAN, GJ;LIU, L;JIANG, JF;SHU, L;HANCKE, G</t>
  </si>
  <si>
    <t>IEEE TRANSACTIONS ON INDUSTRIAL INFORMATICS 13 (1): 135-143 FEB 2017</t>
  </si>
  <si>
    <t>109</t>
  </si>
  <si>
    <t>HOHAI UNIV, DEPT COMMUN &amp; INFORMAT SYST, CHANGZHOU 213022, PEOPLES R CHINA;GUANGDONG UNIV PETROCHEM TECHNOL, GUANGDONG PROV KEY LAB PETROCHEM EQUIPMENT FAULT, MAOMING 525000, PEOPLES R CHINA;CITY UNIV HONG KONG, DEPT COMP SCI, KOWLOON, HONG KONG, PEOPLES R CHINA</t>
  </si>
  <si>
    <t>CITY UNIVERSITY OF HONG KONG;HOHAI UNIVERSITY;GUANGDONG UNIVERSITY OF PETROCHEMICAL TECHNOLOGY;</t>
  </si>
  <si>
    <t>舒磊(4/5)</t>
  </si>
  <si>
    <t>WOS:000480683100004</t>
  </si>
  <si>
    <t>10.1038/s41467-019-11619-6</t>
  </si>
  <si>
    <t>MEDLINE:31413344</t>
  </si>
  <si>
    <t>A VERSATILE ROUTE TO FABRICATE SINGLE ATOM CATALYSTS WITH HIGH CHEMOSELECTIVITY AND REGIOSELECTIVITY IN HYDROGENATION</t>
  </si>
  <si>
    <t>HE, XH;HE, Q;DENG, YC;PENG, M;CHEN, HY;ZHANG, Y;YAO, SY;ZHANG, MT;XIAO, DQ;MA, D;GE, BH;JI, HB</t>
  </si>
  <si>
    <t>NATURE COMMUNICATIONS 10: - AUG 14 2019</t>
  </si>
  <si>
    <t>98</t>
  </si>
  <si>
    <t>CHINA MAINLAND;USA;</t>
  </si>
  <si>
    <t>SUN YAT SEN UNIV, SCH CHEM, FINE CHEM IND RES INST, GUANGZHOU 510275, GUANGDONG, PEOPLES R CHINA;PEKING UNIV, COLL CHEM &amp; MOL ENGN, BEIJING NATL LAB MOL SCI, BEIJING 100871, PEOPLES R CHINA;PEKING UNIV, COLL ENGN, BEIJING 100871, PEOPLES R CHINA;PEKING UNIV, BIC ESAT, BEIJING 100871, PEOPLES R CHINA;UNIV NEW HAVEN, CTR INTEGRAT MAT DISCOVERY, DEPT CHEM &amp; CHEM ENGN, 300 BOSTON POST RD, WEST HAVEN, CT 06516 USA;CHINESE ACAD SCI, INST PHYS, BEIJING NATL LAB CONDENSED MATTER PHYS, BEIJING 100190, PEOPLES R CHINA;ANHUI UNIV, INST PHYS SCI &amp; INFORMAT TECHNOL, HEFEI 230601, ANHUI, PEOPLES R CHINA;GUANGDONG UNIV PETROCHEM TECHNOL, SCH CHEM ENGN, MAOMING 525000, PEOPLES R CHINA</t>
  </si>
  <si>
    <t>ANHUI UNIVERSITY;UNIV NEW HAVEN;SUN YAT SEN UNIVERSITY;PEKING UNIVERSITY;INSTITUTE OF PHYSICS, CAS;GUANGDONG UNIVERSITY OF PETROCHEMICAL TECHNOLOGY;CHINESE ACADEMY OF SCIENCES;</t>
  </si>
  <si>
    <t>纪红兵* (12/12)</t>
  </si>
  <si>
    <t>化学工程学院</t>
  </si>
  <si>
    <t>WOS:000477652900024</t>
  </si>
  <si>
    <t>10.1016/j.cej.2019.05.175</t>
  </si>
  <si>
    <t>AN EFFICIENT METAL-FREE PHOSPHORUS AND OXYGEN CO-DOPED G-C3N4 PHOTOCATALYST WITH ENHANCED VISIBLE LIGHT PHOTOCATALYTIC ACTIVITY FOR THE DEGRADATION OF FLUOROQUINOLONE ANTIBIOTICS</t>
  </si>
  <si>
    <t>HUANG, JX;LI, DG;LI, RB;ZHANG, QX;CHEN, TS;LIU, HJ;LIU, Y;LV, WY;LIU, GG</t>
  </si>
  <si>
    <t>CHEMICAL ENGINEERING JOURNAL 374: 242-253 OCT 15 2019</t>
  </si>
  <si>
    <t>97</t>
  </si>
  <si>
    <t>GUANGDONG UNIV TECHNOL, INST ENVIRONM HLTH &amp; POLLUT CONTROL, SCH ENVIRONM SCI &amp; ENGN, GUANGZHOU 510006, GUANGDONG, PEOPLES R CHINA;HENAN NORMAL UNIV, SCH ENVIRONM, KEY LAB YELLOW RIVER &amp; HUAIHE RIVER WATER ENVIRON, XINXIANG 453007, HENAN, PEOPLES R CHINA;GUANGDONG UNIV PETROCHEM TECHNOL, FAC ENVIRONM &amp; BIOL ENGN, MAOMING 525000, PEOPLES R CHINA</t>
  </si>
  <si>
    <t>GUANGDONG UNIVERSITY OF PETROCHEMICAL TECHNOLOGY;HENAN NORMAL UNIVERSITY;GUANGDONG UNIVERSITY OF TECHNOLOGY;</t>
  </si>
  <si>
    <t>刘洋 (7/9)</t>
  </si>
  <si>
    <t>WOS:000440107200030</t>
  </si>
  <si>
    <t>10.1007/s00158-018-1904-8</t>
  </si>
  <si>
    <t>AN 88-LINE MATLAB CODE FOR THE PARAMETERIZED LEVEL SET METHOD BASED TOPOLOGY OPTIMIZATION USING RADIAL BASIS FUNCTIONS</t>
  </si>
  <si>
    <t>WEI, P;LI, ZY;LI, XP;WANG, MY</t>
  </si>
  <si>
    <t>STRUCTURAL AND MULTIDISCIPLINARY OPTIMIZATION 58 (2): 831-849 AUG 2018</t>
  </si>
  <si>
    <t>95</t>
  </si>
  <si>
    <t>SOUTH CHINA UNIV TECHNOL, SCH CIVIL ENGN &amp; TRANSPORTAT, STATE KEY LAB SUBTROP BLDG SCI, GUANGZHOU, GUANGDONG, PEOPLES R CHINA;GUANGDONG UNIV PETROCHEM TECHNOL, ARCHITECTURE &amp; CIVIL ENGN INST, MAOMING, PEOPLES R CHINA;HONG KONG UNIV SCI &amp; TECHNOL, DEPT MECH &amp; AEROSP ENGN, HONG KONG, PEOPLES R CHINA</t>
  </si>
  <si>
    <t>GUANGDONG UNIVERSITY OF PETROCHEMICAL TECHNOLOGY;SOUTH CHINA UNIVERSITY OF TECHNOLOGY;HONG KONG UNIVERSITY OF SCIENCE &amp; TECHNOLOGY;</t>
  </si>
  <si>
    <t>李祖宇（2/4）</t>
  </si>
  <si>
    <t>建筑工程学院</t>
  </si>
  <si>
    <t>WOS:000467661700008</t>
  </si>
  <si>
    <t>10.1016/j.apcatb.2018.12.048</t>
  </si>
  <si>
    <t>PREPARATION OF SIZE-CONTROLLED SILVER PHOSPHATE CATALYSTS AND THEIR ENHANCED PHOTOCATALYSIS PERFORMANCE VIA SYNERGETIC EFFECT WITH MWCNTS AND PANI</t>
  </si>
  <si>
    <t>LIN, Y;WU, SH;YANG, CP;CHEN, M;LI, X</t>
  </si>
  <si>
    <t>APPLIED CATALYSIS B-ENVIRONMENTAL 245: 71-86 MAY 15 2019</t>
  </si>
  <si>
    <t>94</t>
  </si>
  <si>
    <t>HUNAN UNIV, COLL ENVIRONM SCI &amp; ENGN, CHANGSHA 410082, HUNAN, PEOPLES R CHINA;HUNAN UNIV, KEY LAB ENVIRONM BIOL &amp; POLLUT CONTROL, MINIST EDUC, CHANGSHA 410082, HUNAN, PEOPLES R CHINA;GUANGDONG UNIV PETROCHEM TECHNOL, SCH ENVIRONM SCI &amp; ENGN, GUANGDONG PROV KEY LAB PETROCHEM POLLUT PROC &amp; CO, MAOMING 525000, GUANGDONG, PEOPLES R CHINA</t>
  </si>
  <si>
    <t>GUANGDONG UNIVERSITY OF PETROCHEMICAL TECHNOLOGY;HUNAN UNIVERSITY;</t>
  </si>
  <si>
    <t>杨春平* (3/5)</t>
  </si>
  <si>
    <t>WOS:000450932100015</t>
  </si>
  <si>
    <t>10.1039/c8nr05239e</t>
  </si>
  <si>
    <t>MEDLINE:30179245</t>
  </si>
  <si>
    <t>RATIONAL DESIGN OF METAL ORGANIC FRAMEWORK-DERIVED FES2 HOLLOW NANOCAGES@REDUCED GRAPHENE OXIDE FOR K-ION STORAGE</t>
  </si>
  <si>
    <t>XIE, JP;ZHU, YQ;ZHUANG, N;LEI, H;ZHU, WL;FU, Y;JAVED, MS;LI, JL;MAI, WJ</t>
    <phoneticPr fontId="3" type="noConversion"/>
  </si>
  <si>
    <t>NANOSCALE 10 (36): 17092-17098 SEP 26 2018</t>
  </si>
  <si>
    <t>PHYSICS</t>
  </si>
  <si>
    <t>物理学</t>
  </si>
  <si>
    <t>91</t>
  </si>
  <si>
    <t>JINAN UNIV, DEPT PHYS, GUANGDONG PROV ENGN TECHNOL RES CTR VACUUM COATIN, SIYUAN LAB, GUANGZHOU 510632, GUANGDONG, PEOPLES R CHINA;JINAN UNIV, DEPT CHEM, GUANGZHOU 510632, GUANGDONG, PEOPLES R CHINA;GUANGDONG UNIV PETROCHEM TECHNOL, SCH SCI, MAOMING 525000, GUANGDONG, PEOPLES R CHINA</t>
  </si>
  <si>
    <t>GUANGDONG UNIVERSITY OF PETROCHEMICAL TECHNOLOGY;JINAN UNIVERSITY;</t>
  </si>
  <si>
    <t>朱伟玲（5/9）</t>
    <phoneticPr fontId="3" type="noConversion"/>
  </si>
  <si>
    <t>理学院</t>
    <phoneticPr fontId="3" type="noConversion"/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</si>
  <si>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</si>
  <si>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</si>
  <si>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</si>
  <si>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</si>
  <si>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CHEN, ZS;ZHANG, S;LIU, Y;ALHARBI, NS;RABAH, SO;WANG, SH;WANG, XX</t>
  </si>
  <si>
    <t>SCIENCE OF THE TOTAL ENVIRONMENT 731: - AUG 20 2020</t>
  </si>
  <si>
    <t>ENVIRONMENT/ECOLOGY</t>
  </si>
  <si>
    <t>环境/生态学</t>
  </si>
  <si>
    <t>CHINA MAINLAND;SAUDI ARABIA;</t>
  </si>
  <si>
    <t>NORTH CHINA ELECT POWER UNIV, DEPT ENVIRONM SCI &amp; ENGN, HEBEI KEY LAB POWER PLANT FLUE GAS MULTIPOLLUTANT, BAODING 071003, PEOPLES R CHINA;NORTH CHINA ELECT POWER UNIV, COLL ENVIRONM SCI &amp; ENGN, BEIJING 102206, PEOPLES R CHINA;KING ABDULAZIZ UNIV, FAC SCI, DEPT BIOL SCI, JEDDAH, SAUDI ARABIA;GUANGDONG UNIV PETROCHEM TECHNOL, SCH ENVIRONM SCI &amp; ENGN, MAOMING 525000, PEOPLES R CHINA</t>
  </si>
  <si>
    <t>GUANGDONG UNIVERSITY OF PETROCHEMICAL TECHNOLOGY;NORTH CHINA ELECTRIC POWER UNIVERSITY;KING ABDULAZIZ UNIVERSITY;</t>
  </si>
  <si>
    <t>2020</t>
  </si>
  <si>
    <t>Wang, Suhua (6/7)</t>
  </si>
  <si>
    <t>WOS:000587703000004</t>
  </si>
  <si>
    <t>10.1109/TFUZZ.2020.3026140</t>
  </si>
  <si>
    <t>HYBRID MICROGRID MANY-OBJECTIVE SIZING OPTIMIZATION WITH FUZZY DECISION</t>
  </si>
  <si>
    <t>CAO, B;DONG, WN;LV, ZH;GU, Y;SINGH, S;KUMAR, P</t>
  </si>
  <si>
    <t>IEEE TRANSACTIONS ON FUZZY SYSTEMS 28 (11): 2702-2710 NOV 2020</t>
  </si>
  <si>
    <t>86</t>
  </si>
  <si>
    <t>CHINA MAINLAND;INDIA;</t>
  </si>
  <si>
    <t>HEBEI UNIV TECHNOL, STATE KEY LAB RELIABIL &amp; INTELLIGENCE ELECT EQUIP, TIANJIN 300130, PEOPLES R CHINA;HEBEI UNIV TECHNOL, SCH ARTIFICIAL INTELLIGENCE, TIANJIN 300130, PEOPLES R CHINA;QINGDAO UNIV, SCH DATA SCI &amp; SOFTWARE ENGN, QINGDAO 266071, PEOPLES R CHINA;GUANGDONG UNIV PETROCHEM TECHNOL, SCH AUTOMAT, MAOMING 525000, GUANGDONG, PEOPLES R CHINA;BEIJING UNIV CHEM TECHNOL, BEIJING 100029, PEOPLES R CHINA;THAPAR INST ENGN &amp; TECHNOL, COMP SCI &amp; ENGN DEPT, PATIALA 147004, PUNJAB, INDIA;THAPAR INST ENGN &amp; TECHNOL, ELECT &amp; INSTRUMENTAT ENGN DEPT, PATIALA 147004, PUNJAB, INDIA</t>
  </si>
  <si>
    <t>BEIJING UNIVERSITY OF CHEMICAL TECHNOLOGY;THAPAR INSTITUTE OF ENGINEERING &amp; TECHNOLOGY;QINGDAO UNIVERSITY;HEBEI UNIVERSITY OF TECHNOLOGY;GUANGDONG UNIVERSITY OF PETROCHEMICAL TECHNOLOGY;</t>
  </si>
  <si>
    <t>谷宇(4/6)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</si>
  <si>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</si>
  <si>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</si>
  <si>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</si>
  <si>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</si>
  <si>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IQBAL, N;FAREED, Z;SHAHZAD, F;XIN, H;SHAHZAD, U;MA, LN</t>
  </si>
  <si>
    <t>SCIENCE OF THE TOTAL ENVIRONMENT 729: - AUG 10 2020</t>
  </si>
  <si>
    <t>81</t>
  </si>
  <si>
    <t>HUNAN UNIV ARTS &amp; SCI, COLL ECON &amp; MANAGEMENT, CHANGDE, PEOPLES R CHINA;HUZHOU UNIV, SCH BUSINESS, HUZHOU, ZHEJIANG, PEOPLES R CHINA;GUANGDONG UNIV PETROCHEM TECHNOL, SCH ECON &amp; MANAGEMENT, GUANGZHOU, GUANGDONG, PEOPLES R CHINA;GUANGDONG UNIV FINANCE &amp; ECON GDUFE, INST GUANGDONG ECON &amp; SOCIAL DEV, GUANGZHOU 510320, PEOPLES R CHINA;WUHAN UNIV TECHNOL, WUHAN, HUBEI, PEOPLES R CHINA;SHANDONG UNIV, SCH ECON, JINAN, SHANDONG, PEOPLES R CHINA</t>
  </si>
  <si>
    <t>NA-GUANGDONG UNIVERSITY OF FINANCE &amp; ECONOMICS;WUHAN UNIVERSITY OF TECHNOLOGY;SHANDONG UNIVERSITY;HUZHOU UNIVERSITY;HUNAN UNIVERSITY OF ARTS &amp; SCIENCE;GUANGDONG UNIVERSITY OF PETROCHEMICAL TECHNOLOGY;</t>
  </si>
  <si>
    <t>Shahzad, Farrukh (3/6)</t>
  </si>
  <si>
    <t>经济管理学院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</si>
  <si>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</si>
  <si>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</si>
  <si>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</si>
  <si>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</si>
  <si>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SHAHZAD, F;SHAHZAD, U;FAREED, Z;IQBAL, N;HASHMI, SH;AHMAD, F</t>
  </si>
  <si>
    <t>SCIENCE OF THE TOTAL ENVIRONMENT 736: - SEP 20 2020</t>
  </si>
  <si>
    <t>75</t>
  </si>
  <si>
    <t>GUANGDONG UNIV PETROCHEM TECHNOL, SCH ECON &amp; MANAGEMENT, GUANGZHOU, GUANGDONG, PEOPLES R CHINA;GUANGDONG UNIV FINANCE &amp; ECON GDUFE, INST GUANGDONG ECON &amp; SOCIAL DEV, GUANGZHOU 510320, PEOPLES R CHINA;SHANDONG UNIV, SCH ECON, JINAN 250100, PEOPLES R CHINA;HUZHOU UNIV, SCH BUSINESS, HUZHOU CITY, ZHEJIANG, PEOPLES R CHINA;HUNAN UNIV ARTS &amp; SCI, COLL ECON &amp; MANAGEMENT, CHANGDE, PEOPLES R CHINA;HUAZHONG UNIV SCI &amp; TECHNOL, SCH ECON, WUHAN, HUBEI, PEOPLES R CHINA;LANZHOU UNIV, SCH ECON, LANZHOU, GANSU, PEOPLES R CHINA</t>
  </si>
  <si>
    <t>NA-GUANGDONG UNIVERSITY OF FINANCE &amp; ECONOMICS;SHANDONG UNIVERSITY;LANZHOU UNIVERSITY;HUZHOU UNIVERSITY;HUNAN UNIVERSITY OF ARTS &amp; SCIENCE;HUAZHONG UNIVERSITY OF SCIENCE &amp; TECHNOLOGY;GUANGDONG UNIVERSITY OF PETROCHEMICAL TECHNOLOGY;</t>
  </si>
  <si>
    <t>Shahzad, Farrukh (1/6)</t>
  </si>
  <si>
    <t>WOS:000658738900002</t>
  </si>
  <si>
    <t>10.1016/j.xcrp.2019.100004</t>
  </si>
  <si>
    <t>MECHANOCHEMICAL KILOGRAM-SCALE SYNTHESIS OF NOBLE METAL SINGLE-ATOM CATALYSTS</t>
  </si>
  <si>
    <t>HE, XH;DENG, YC;ZHANG, Y;HE, Q;XIAO, DQ;PENG, M;ZHAO, Y;ZHANG, H;LUO, RC;GAN, T;JI, HB;MA, D</t>
  </si>
  <si>
    <t>CELL REPORTS PHYSICAL SCIENCE 1 (1): - JAN 22 2020</t>
  </si>
  <si>
    <t>MATERIALS SCIENCE</t>
  </si>
  <si>
    <t>材料科学</t>
  </si>
  <si>
    <t>64</t>
  </si>
  <si>
    <t>SUN YAT SEN UNIV, SCH CHEM, FINE CHEM IND RES INST, GUANGZHOU 510275, PEOPLES R CHINA;PEKING UNIV, COLL CHEM &amp; MOL ENGN, BEIJING NATL LAB MOL SCI, BEIJING 100871, PEOPLES R CHINA;PEKING UNIV, COLL ENGN, BEIJING 100871, PEOPLES R CHINA;PEKING UNIV, BIC ESAT, BEIJING 100871, PEOPLES R CHINA;SUN YAT SEN UNIV, SCH CHEM ENGN &amp; TECHNOL, FINE CHEM IND RES INST, ZHUHAI 519082, PEOPLES R CHINA;UNIV NEW HAVEN, CTR INTEGRAT MAT DISCOVERY, DEPT CHEM &amp; CHEM ENGN, 300 BOSTON POST RD, WEST HAVEN, CT 06516 USA;GUANGDONG UNIV TECHNOL, SCH CHEM ENGN &amp; LIGHT IND, GUANGZHOU 510006, PEOPLES R CHINA;GUANGDONG UNIV PETROCHEM TECHNOL, SCH CHEM ENGN, MAOMING 525000, PEOPLES R CHINA</t>
  </si>
  <si>
    <t>CHINESE ACADEMY OF SCIENCES;UNIV NEW HAVEN;SUN YAT SEN UNIVERSITY;PEKING UNIVERSITY;GUANGDONG UNIVERSITY OF TECHNOLOGY;GUANGDONG UNIVERSITY OF PETROCHEMICAL TECHNOLOGY;</t>
  </si>
  <si>
    <t>纪红兵* (11/12)</t>
    <phoneticPr fontId="3" type="noConversion"/>
  </si>
  <si>
    <t>Sch Chem Engn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</si>
  <si>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</si>
  <si>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</si>
  <si>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</si>
  <si>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</si>
  <si>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FAREED, Z;IQBAL, N;SHAHZAD, F;SHAH, SGM;ZULFIQAR, B;SHAHZAD, K;HASHMI, SH;SHAHZAD, U</t>
  </si>
  <si>
    <t>AIR QUALITY ATMOSPHERE AND HEALTH 13 (6): 673-682 JUN 2020</t>
  </si>
  <si>
    <t>60</t>
  </si>
  <si>
    <t>HUZHOU UNIV, SCH BUSINESS, HUZHOU, ZHEJIANG, PEOPLES R CHINA;HUNAN UNIV ARTS &amp; SCI, COLL ECON &amp; MANAGEMENT, CHANGDE, PEOPLES R CHINA;WUHAN UNIV TECHNOL, SCH MANAGEMENT, WUHAN, PEOPLES R CHINA;GUANGDONG UNIV PETROCHEM TECHNOL, SCH ECON &amp; MANAGEMENT, MAOMING, GUANGDONG, PEOPLES R CHINA;SOUTHWESTERN UNIV FINANCE &amp; ECON, SCH BUSINESS ADM, CHENGDU, PEOPLES R CHINA;SOUTHWESTERN UNIV FINANCE &amp; ECON, SCH ECON, CHENGDU, PEOPLES R CHINA;NORTHWEST UNIV, COLL LIFE SCI, KEY LAB RESOURCE BIOL &amp; BIOTECHNOL WESTERN CHINA, MINIST EDUC, XIAN, PEOPLES R CHINA;HUAZHONG UNIV SCI &amp; TECHNOL, SCH ECON, WUHAN, HUBEI, PEOPLES R CHINA;SHANDONG UNIV, SCH ECON, JINAN, SHANDONG, PEOPLES R CHINA</t>
  </si>
  <si>
    <t>GUANGDONG UNIVERSITY OF PETROCHEMICAL TECHNOLOGY;WUHAN UNIVERSITY OF TECHNOLOGY;SOUTHWESTERN UNIVERSITY OF FINANCE &amp; ECONOMICS - CHINA;SHANDONG UNIVERSITY;NORTHWEST UNIVERSITY XI&amp;APOS;AN;HUZHOU UNIVERSITY;HUNAN UNIVERSITY OF ARTS &amp; SCIENCE;HUAZHONG UNIVERSITY OF SCIENCE &amp; TECHNOLOGY;</t>
  </si>
  <si>
    <t>WOS:000613139700102</t>
  </si>
  <si>
    <t>10.1016/j.jclepro.2020.123806</t>
  </si>
  <si>
    <t>INVESTIGATING THE NEXUS BETWEEN ECONOMIC COMPLEXITY, ENERGY CONSUMPTION AND ECOLOGICAL FOOTPRINT FOR THE UNITED STATES: NEW INSIGHTS FROM QUANTILE METHODS</t>
  </si>
  <si>
    <t>SHAHZAD, U;FAREED, Z;SHAHZAD, F;SHAHZAD, K</t>
  </si>
  <si>
    <t>JOURNAL OF CLEANER PRODUCTION 279: - JAN 10 2021</t>
  </si>
  <si>
    <t>58</t>
  </si>
  <si>
    <t>ANHUI UNIV FINANCE &amp; ECON, SCH STAT &amp; APPL MATH, BENGBU 233030, PEOPLES R CHINA;HUZHOU UNIV, SCH BUSINESS, HUZHOU CITY, ZHEJIANG, PEOPLES R CHINA;GUANGDONG UNIV PETROCHEM TECHNOL, SCH ECON &amp; MANAGEMENT, MAOMING, GUANGDONG, PEOPLES R CHINA;NORTHWEST UNIV, COLL LIFE SCI, KEY LAB RESOURCE BIOL &amp; BIOTECHNOL WESTERN CHINA, MINIST EDUC, XIAN, SHAANXI, PEOPLES R CHINA</t>
  </si>
  <si>
    <t>ANHUI UNIVERSITY OF FINANCE &amp; ECONOMICS;NORTHWEST UNIVERSITY XI&amp;APOS;AN;HUZHOU UNIVERSITY;GUANGDONG UNIVERSITY OF PETROCHEMICAL TECHNOLOGY;</t>
  </si>
  <si>
    <t>2021</t>
  </si>
  <si>
    <t>WOS:000537198400032</t>
  </si>
  <si>
    <t>10.1109/TII.2019.2961340</t>
  </si>
  <si>
    <t>SECURITY-AWARE INDUSTRIAL WIRELESS SENSOR NETWORK DEPLOYMENT OPTIMIZATION</t>
  </si>
  <si>
    <t>CAO, B;ZHAO, JW;GU, Y;FAN, SS;YANG, P</t>
  </si>
  <si>
    <t>IEEE TRANSACTIONS ON INDUSTRIAL INFORMATICS 16 (8): 5309-5316 AUG 2020</t>
  </si>
  <si>
    <t>57</t>
  </si>
  <si>
    <t>CHINA MAINLAND;GERMANY (FED REP GER);</t>
  </si>
  <si>
    <t>HEBEI UNIV TECHNOL, STATE KEY LAB RELIABIL &amp; INTELLIGENCE ELECT EQUIP, TIANJIN 300401, PEOPLES R CHINA;HEBEI UNIV TECHNOL, SCH ARTIFICIAL INTELLIGENCE, TIANJIN 300401, PEOPLES R CHINA;GUANGDONG UNIV PETROCHEM TECHNOL, SCH AUTOMAT, GUANGZHOU 525000, PEOPLES R CHINA;BEIJING UNIV CHEM TECHNOL, BEIJING ADV INNOVAT CTR SOFT MATTER SCI &amp; ENGN, BEIJING 100029, PEOPLES R CHINA;GOETHE UNIV FRANKFURT, DEPT CHEM, D-60323 FRANKFURT, GERMANY</t>
  </si>
  <si>
    <t>BEIJING UNIVERSITY OF CHEMICAL TECHNOLOGY;HEBEI UNIVERSITY OF TECHNOLOGY;GUANGDONG UNIVERSITY OF PETROCHEMICAL TECHNOLOGY;GOETHE UNIVERSITY FRANKFURT;</t>
  </si>
  <si>
    <t>WOS:000525862500049</t>
  </si>
  <si>
    <t>10.1016/j.cej.2019.123683</t>
  </si>
  <si>
    <t>HIGH-PERFORMANCE POROUS CARBON CATALYSTS DOPED BY IRON AND NITROGEN FOR DEGRADATION OF BISPHENOL F VIA PEROXYMONOSULFATE ACTIVATION</t>
  </si>
  <si>
    <t>WU, SH;LIU, HY;YANG, CP;LI, X;LIN, Y;YIN, K;SUN, JT;TENG, Q;DU, C;ZHONG, YY</t>
  </si>
  <si>
    <t>CHEMICAL ENGINEERING JOURNAL 392: - JUL 15 2020</t>
  </si>
  <si>
    <t>55</t>
  </si>
  <si>
    <t>GUANGDONG UNIV PETROCHEM TECHNOL, SCH ENVIRONM SCI &amp; ENGN, GUANGDONG PROV KEY LAB PETROCHEMCIAL POLLUT PROC, MAOMING 525000, GUANGDONG, PEOPLES R CHINA;HUNAN UNIV, COLL ENVIRONM SCI &amp; ENGN, MINIST EDUC, CHANGSHA 410082, HUNAN, PEOPLES R CHINA;HUNAN UNIV, KEY LAB ENVIRONM BIOL &amp; POLLUT CONTROL, MINIST EDUC, CHANGSHA 410082, HUNAN, PEOPLES R CHINA;DATANG ENVIRONM IND GRP CO LTD, BEIJING 100097, PEOPLES R CHINA</t>
  </si>
  <si>
    <t>DATANG ENVIRONM IND GRP CO LTD;HUNAN UNIVERSITY;GUANGDONG UNIVERSITY OF PETROCHEMICAL TECHNOLOGY;</t>
  </si>
  <si>
    <t>WOS:000569904100005</t>
  </si>
  <si>
    <t>10.1016/j.cej.2020.126045</t>
  </si>
  <si>
    <t>CORE/SHELL CABLE-LIKE NI3S2 NANOWIRES/N-DOPED GRAPHENE-LIKE CARBON LAYERS AS COMPOSITE ELECTROCATALYST FOR OVERALL ELECTROCATALYTIC WATER SPLITTING</t>
  </si>
  <si>
    <t>LI, BL;LI, ZS;PANG, Q;ZHANG, JZ</t>
  </si>
  <si>
    <t>CHEMICAL ENGINEERING JOURNAL 401: - DEC 1 2020</t>
  </si>
  <si>
    <t>50</t>
  </si>
  <si>
    <t>GUANGXI UNIV, SCH CHEM &amp; CHEM ENGN, 100 UNIV RD, NANNING 530004, PEOPLES R CHINA;GUANGDONG UNIV PETROCHEM TECHNOL, COLL CHEM, MAOMING 525000, GUANGDONG, PEOPLES R CHINA;UNIV CALIF SANTA CRUZ, DEPT CHEM &amp; BIOCHEM, SANTA CRUZ, CA 95064 USA</t>
  </si>
  <si>
    <t>GUANGDONG UNIVERSITY OF PETROCHEMICAL TECHNOLOGY;UNIVERSITY OF CALIFORNIA SYSTEM;UNIVERSITY OF CALIFORNIA SANTA CRUZ;GUANGXI UNIVERSITY;</t>
  </si>
  <si>
    <t>WOS:000581684900009</t>
  </si>
  <si>
    <t>10.1016/j.jhazmat.2020.123257</t>
  </si>
  <si>
    <t>MEDLINE:32659572</t>
  </si>
  <si>
    <t>SYNTHESIS OF A CARBON DOTS MODIFIED G-C3N4/SNO2 Z -SCHEME PHOTOCATALYST WITH SUPERIOR PHOTOCATALYTIC ACTIVITY FOR PPCPS DEGRADATION UNDER VISIBLE LIGHT IRRADIATION</t>
  </si>
  <si>
    <t>LI, DG;HUANG, JX;LI, RB;CHEN, P;CHEN, DN;CAI, MX;LIU, HJ;FENG, YP;LV, WY;LIU, GG</t>
  </si>
  <si>
    <t>JOURNAL OF HAZARDOUS MATERIALS 401: - JAN 5 2021</t>
  </si>
  <si>
    <t>40</t>
  </si>
  <si>
    <t>GUANGDONG UNIV TECHNOL, SCH ENVIRONM SCI &amp; ENGN, GUANGZHOU 510006, PEOPLES R CHINA;GUANGDONG UNIV PETROCHEM TECHNOL, SCH ENVIRONM SCI &amp; ENGN, GUANGDONG PROV KEY LAB PETROCHEM POLLUT PROC &amp; CO, MAOMING 525000, GUANGDONG, PEOPLES R CHINA;TSINGHUA UNIV, SCH ENVIRONM, BEIJING 100084, PEOPLES R CHINA;HENAN NORMAL UNIV, KEY LAB YELLOW RIVER &amp; HUAIHE RIVER WATER ENVIRON, SCH ENVIRONM, XINXIANG 453007, HENAN, PEOPLES R CHINA</t>
  </si>
  <si>
    <t>WOS:000616292300011</t>
  </si>
  <si>
    <t>10.1016/j.irfa.2020.101613</t>
  </si>
  <si>
    <t>ASYMMETRIC NEXUS BETWEEN COVID-19 OUTBREAK IN THE WORLD AND CRYPTOCURRENCY MARKET</t>
  </si>
  <si>
    <t>IQBAL, N;FAREED, Z;WAN, GC;SHAHZAD, F</t>
  </si>
  <si>
    <t>INTERNATIONAL REVIEW OF FINANCIAL ANALYSIS 73: - JAN 2021</t>
  </si>
  <si>
    <t>ECONOMICS &amp; BUSINESS</t>
  </si>
  <si>
    <t>经济学与商业</t>
  </si>
  <si>
    <t>36</t>
  </si>
  <si>
    <t>ANHUI UNIV FINANCE &amp; ECON, SCH FINANCE, BENGBU, ANHUI, PEOPLES R CHINA;HUZHOU UNIV, SCH BUSINESS, HUZHOU CITY, ZHEJIANG, PEOPLES R CHINA;GUANGDONG UNIV PETROCHEM TECHNOL, SCH ECON &amp; MANAGEMENT, GUANGZHOU, GUANGDONG, PEOPLES R CHINA</t>
  </si>
  <si>
    <t>ANHUI UNIVERSITY OF FINANCE &amp; ECONOMICS;HUZHOU UNIVERSITY;GUANGDONG UNIVERSITY OF PETROCHEMICAL TECHNOLOGY;</t>
  </si>
  <si>
    <t>WOS:000683559800006</t>
  </si>
  <si>
    <t>10.1016/j.techsoc.2021.101656</t>
  </si>
  <si>
    <t>ASYMMETRIC INTER-LINKAGES BETWEEN GREEN TECHNOLOGY INNOVATION AND CONSUMPTION-BASED CARBON EMISSIONS IN BRICS COUNTRIES USING QUANTILE-ON-QUANTILE FRAMEWORK</t>
  </si>
  <si>
    <t>RAZZAQ, A;WANG, YF;CHUPRADIT, S;SUKSATAN, W;SHAHZAD, F</t>
  </si>
  <si>
    <t>TECHNOLOGY IN SOCIETY 66: - AUG 2021</t>
  </si>
  <si>
    <t>SOCIAL SCIENCES, GENERAL</t>
  </si>
  <si>
    <t>社会科学/概论</t>
  </si>
  <si>
    <t>35</t>
  </si>
  <si>
    <t>CHINA MAINLAND;THAILAND;PAKISTAN;</t>
  </si>
  <si>
    <t>DALIAN UNIV TECHNOL, SCH MANAGEMENT &amp; ECON, DALIAN, PEOPLES R CHINA;ILMA UNIV, DEPT BUSINESS ADM, KARACHI, PAKISTAN;CHINESE UNIV HONGKONG, SHENZHEN FINANCE INST, SHENZHEN 518000, GUANGDONG, PEOPLES R CHINA;CHIANG MAI UNIV, FAC ASSOCIATED MED SCI, DEPT OCCUPAT THERAPY, CHIANG MAI 50200, THAILAND;CHULABHORN ROYAL ACAD, HRH PRINCESS CHULABHORN COLL MED SCI, FAC NURSING, BANGKOK, THAILAND;GUANGDONG UNIV PETROCHEM TECHNOL, SCH ECON &amp; MANAGEMENT, MAOMING, GUANGDONG, PEOPLES R CHINA</t>
  </si>
  <si>
    <t>CHIANG MAI UNIVERSITY;ILMA UNIV;HRH PRINCESS CHULABHORN COLLEGE OF MEDICAL SCIENCE;GUANGDONG UNIVERSITY OF PETROCHEMICAL TECHNOLOGY;DALIAN UNIVERSITY OF TECHNOLOGY;CHULABHORN ROYAL ACADEMY;CHINESE UNIVERSITY OF HONG KONG;</t>
  </si>
  <si>
    <t>WOS:000597206900010</t>
  </si>
  <si>
    <t>10.1109/TPAMI.2019.2929166</t>
  </si>
  <si>
    <t>MEDLINE:31331881</t>
  </si>
  <si>
    <t>MULTISET FEATURE LEARNING FOR HIGHLY IMBALANCED DATA CLASSIFICATION</t>
  </si>
  <si>
    <t>JING, XY;ZHANG, XY;ZHU, XK;WU, F;YOU, XG;GAO, Y;SHAN, SG;YANG, JY</t>
  </si>
  <si>
    <t>IEEE TRANSACTIONS ON PATTERN ANALYSIS AND MACHINE INTELLIGENCE 43 (1): 139-156 JAN 1 2021</t>
  </si>
  <si>
    <t>27</t>
  </si>
  <si>
    <t>WUHAN UNIV, SCH COMP SCI, WUHAN 430072, PEOPLES R CHINA;GUANGDONG UNIV PETROCHEM TECHNOL, SCH COMP, MAOMING 525000, PEOPLES R CHINA;NANJING UNIV POSTS &amp; TELECOMMUN, COLL AUTOMAT, NANJING 210003, PEOPLES R CHINA;HENAN UNIV, HENAN KEY LAB BIG DATA ANAL &amp; PROC, KAIFENG 475004, PEOPLES R CHINA;HUAZHONG UNIV SCI &amp; TECHNOL, DEPT ELECT &amp; INFORMAT ENGN, WUHAN 430074, PEOPLES R CHINA;NANJING UNIV, STATE KEY LAB NOVEL SOFTWARE TECHNOL, NANJING 210094, PEOPLES R CHINA;CHINESE ACAD SCI, INST COMP TECHNOL, CAS, KEY LAB INTELLIGENT INFORMAT PROC, BEIJING 100190, PEOPLES R CHINA;NANJING UNIV SCI &amp; TECHNOL, COLL COMP SCI, NANJING 210094, PEOPLES R CHINA</t>
  </si>
  <si>
    <t>CHINESE ACADEMY OF SCIENCES;WUHAN UNIVERSITY;NANJING UNIVERSITY OF SCIENCE &amp; TECHNOLOGY;NANJING UNIVERSITY OF POSTS &amp; TELECOMMUNICATIONS;NANJING UNIVERSITY;INSTITUTE OF COMPUTING TECHNOLOGY, CAS;HUAZHONG UNIVERSITY OF SCIENCE &amp; TECHNOLOGY;HENAN UNIVERSITY;GUANGDONG UNIVERSITY OF PETROCHEMICAL TECHNOLOGY;</t>
  </si>
  <si>
    <t>WOS:000630959900001</t>
  </si>
  <si>
    <t>10.1002/adfm.202100442</t>
  </si>
  <si>
    <t>MOLYBDENUM DIOXIDE NANOPARTICLES ANCHORED ON NITROGEN-DOPED CARBON NANOTUBES AS OXIDATIVE DESULFURIZATION CATALYSTS: ROLE OF ELECTRON TRANSFER IN ACTIVITY AND REUSABILITY</t>
  </si>
  <si>
    <t>ZOU, JC;LIN, Y;WU, SH;ZHONG, YY;YANG, CP</t>
  </si>
  <si>
    <t>ADVANCED FUNCTIONAL MATERIALS 31 (22): - MAY 2021</t>
  </si>
  <si>
    <t>26</t>
  </si>
  <si>
    <t>GUANGDONG UNIV PETROCHEM TECHNOL, GUANGDONG PROV KEY LAB PETROCHEM POLLUT PROC &amp; CO, SCH ENVIRONM SCI &amp; ENGN, MAOMING 525000, GUANGDONG, PEOPLES R CHINA;HUNAN UNIV, COLL ENVIRONM SCI &amp; ENGN, CHANGSHA 410082, HUNAN, PEOPLES R CHINA;HUNAN UNIV, KEY LAB ENVIRONM BIOL &amp; POLLUT CONTROL, MINIST EDUC, CHANGSHA 410082, HUNAN, PEOPLES R CHINA;CTR ORGAN POLLUT CONTROL URBAN WATER &amp; WASTEWATER, HUNAN PROV ENVIRONM PROTECT ENGN, CHANGSHA 410001, HUNAN, PEOPLES R CHINA;GUANGDONG UNIV PETROCHEM TECHNOL, MAOMING ENGN RES CTR ORGAN POLLUT CONTROL, ACAD ENVIRONM &amp; RESOURCE SCI, MAOMING 525000, GUANGDONG, PEOPLES R CHINA</t>
  </si>
  <si>
    <t>CTR ORGAN POLLUT CONTROL URBAN WATER &amp; WASTEWATER;HUNAN UNIVERSITY;GUANGDONG UNIVERSITY OF PETROCHEMICAL TECHNOLOGY;</t>
  </si>
  <si>
    <t>Zou, Juncong（1/5）; Lin, Yan（2/5） ;Wu, Shaohua（3/5）; Zhong, Yuanyuan（4/5） ; Yang, Chunping*（5/5）</t>
    <phoneticPr fontId="3" type="noConversion"/>
  </si>
  <si>
    <t>Guangdong Prov Key Lab Petrochem Pollut Proc &amp; Co, Sch Environm Sci &amp; Engn</t>
    <phoneticPr fontId="3" type="noConversion"/>
  </si>
  <si>
    <t>WOS:000656697400006</t>
  </si>
  <si>
    <t>10.1016/j.scib.2021.02.033</t>
  </si>
  <si>
    <t>VERTICALLY-INTERLACED NIFEP/MXENE ELECTROCATALYST WITH TUNABLE ELECTRONIC STRUCTURE FOR HIGH-EFFICIENCY OXYGEN EVOLUTION REACTION</t>
  </si>
  <si>
    <t>CHEN, JX;LONG, QW;XIAO, K;OUYANG, T;LI, N;YE, SY;LIU, ZQ</t>
  </si>
  <si>
    <t>SCIENCE BULLETIN 66 (11): 1063-1072 JUN 15 2021</t>
  </si>
  <si>
    <t>25</t>
  </si>
  <si>
    <t>GUANGZHOU UNIV, SCH CHEM &amp; CHEM ENGN, INST CLEAN ENERGY &amp; MAT, GUANGZHOU KEY LAB CLEAN ENERGY &amp; MAT, GUANGZHOU 510006, PEOPLES R CHINA;GUANGDONG UNIV PETROCHEM TECHNOL, GUANGDONG PROV KEY LAB PETROCHEM POLLUT PROC &amp; CO, MAOMING 525000, PEOPLES R CHINA;GUANGZHOU UNIV, HUANGPU HYDROGEN INNOVAT CTR, GUANGZHOU 510006, PEOPLES R CHINA</t>
  </si>
  <si>
    <t>GUANGDONG UNIVERSITY OF PETROCHEMICAL TECHNOLOGY;GUANGZHOU UNIVERSITY;</t>
  </si>
  <si>
    <t>Long, Qingwu</t>
    <phoneticPr fontId="3" type="noConversion"/>
  </si>
  <si>
    <t>Guangdong Prov Key Lab Petrochem Pollut Proc &amp; Co</t>
    <phoneticPr fontId="3" type="noConversion"/>
  </si>
  <si>
    <t>WOS:000617676800020</t>
  </si>
  <si>
    <t>10.1016/j.scitotenv.2020.142572</t>
  </si>
  <si>
    <t>MEDLINE:33183825</t>
  </si>
  <si>
    <t>A REVIEW: RESEARCH PROGRESS ON MICROPLASTIC POLLUTANTS IN AQUATIC ENVIRONMENTS</t>
  </si>
  <si>
    <t>TANG, YQ;LIU, YG;CHEN, Y;ZHANG, W;ZHAO, JM;HE, SY;YANG, CP;ZHANG, T;TANG, CF;ZHANG, C;YANG, ZS</t>
  </si>
  <si>
    <t>SCIENCE OF THE TOTAL ENVIRONMENT 766: - APR 20 2021</t>
  </si>
  <si>
    <t>24</t>
  </si>
  <si>
    <t>HUNAN UNIV, COLL ENVIRONM SCI &amp; ENGN, CHANGSHA 410082, HUNAN, PEOPLES R CHINA;HUNAN UNIV, KEY LAB ENVIRONM BIOL &amp; POLLUT CONTROL, MINIST EDUC, CHANGSHA 410082, HUNAN, PEOPLES R CHINA;HUNAN UNIV, SCH ARCHITECTURE, CHANGSHA 410082, HUNAN, PEOPLES R CHINA;GUANGDONG UNIV PETROCHEM TECHNOL, SCH ENVIRONM SCI &amp; ENGN, GUANGDONG PROV KEY LAB PETROCHEM POLLUT PROC &amp; CO, MAOMING 525000, GUANGDONG, PEOPLES R CHINA;QINGYUAN AGR SCI &amp; TECHNOL EXTENS SERV CTR, QINGYUAN 511500, GUANGDONG, PEOPLES R CHINA;CENT SOUTH UNIV FORESTRY &amp; TECHNOL, COLL ENVIRONM SCI &amp; ENGN, CHANGSHA 410004, PEOPLES R CHINA;ZHEJIANG OCEAN UNIV, ZHOUSHAN 316000, PEOPLES R CHINA;ABA TEACHERS UNIV, COLL RESOURCES &amp; ENVIRONM, WENCHUAN 623002, PEOPLES R CHINA</t>
  </si>
  <si>
    <t>NA-ABA TEACHERS UNIVERSITY;ZHEJIANG OCEAN UNIVERSITY;QINGYUAN AGR SCI &amp; TECHNOL EXTENS SERV CTR;HUNAN UNIVERSITY;GUANGDONG UNIVERSITY OF PETROCHEMICAL TECHNOLOGY;CENTRAL SOUTH UNIVERSITY OF FORESTRY &amp; TECHNOLOGY;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</si>
  <si>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</si>
  <si>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</si>
  <si>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</si>
  <si>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</si>
  <si>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LING, G;RAZZAQ, A;GUO, YQ;FATIMA, T;SHAHZAD, F</t>
  </si>
  <si>
    <t>ENVIRONMENT DEVELOPMENT AND SUSTAINABILITY : - AUG 17 2021</t>
  </si>
  <si>
    <t>19</t>
  </si>
  <si>
    <t>CHINA MAINLAND;PAKISTAN;NETHERLANDS;</t>
  </si>
  <si>
    <t>SHANXI UNIV, SCH ECON &amp; MANAGEMENT, TAIYUAN 030006, SHANXI, PEOPLES R CHINA;ILMA UNIV, DEPT BUSINESS ADM, KARACHI, PAKISTAN;DALIAN UNIV TECHNOL, SCH MANAGEMENT &amp; ECON, DALIAN, PEOPLES R CHINA;MAASTRICHT UNIV, SCH BUSINESS &amp; ECON, TONGERSESTR 53, NL-6211 LM MAASTRICHT, NETHERLANDS;EAST CHINA JIAOTONG UNIV, SCH ECON &amp; MANAGEMENT, NANCHANG 330013, JIANGXI, PEOPLES R CHINA;GUANGDONG UNIV PETROCHEM TECHNOL, SCH ECON &amp; MANAGEMENT, MAOMING, GUANGDONG, PEOPLES R CHINA</t>
  </si>
  <si>
    <t>DALIAN UNIVERSITY OF TECHNOLOGY;SHANXI UNIVERSITY;MAASTRICHT UNIVERSITY;ILMA UNIV;GUANGDONG UNIVERSITY OF PETROCHEMICAL TECHNOLOGY;EAST CHINA JIAOTONG UNIVERSITY;</t>
  </si>
  <si>
    <t>WOS:000600557500038</t>
  </si>
  <si>
    <t>10.1016/j.lwt.2020.110403</t>
  </si>
  <si>
    <t>EFFECTS OF DIFFERENT ULTRASOUND POWERS ON THE STRUCTURE AND STABILITY OF PROTEIN FROM SEA CUCUMBER GONAD</t>
  </si>
  <si>
    <t>LI, HJ;HU, YF;ZHAO, XH;WAN, W;DU, X;KONG, BH;XIA, XF</t>
  </si>
  <si>
    <t>LWT-FOOD SCIENCE AND TECHNOLOGY 137: - FEB 2021</t>
  </si>
  <si>
    <t>AGRICULTURAL SCIENCES</t>
  </si>
  <si>
    <t>农业科学</t>
  </si>
  <si>
    <t>16</t>
  </si>
  <si>
    <t>NORTHEAST AGR UNIV, COLL FOOD SCI, HARBIN 150030, HEILONGJIANG, PEOPLES R CHINA;GUANGDONG UNIV PETROCHEM TECHNOL, SCH BIOL &amp; FOOD ENGN, MAOMING 525000, PEOPLES R CHINA</t>
  </si>
  <si>
    <t>GUANGDONG UNIVERSITY OF PETROCHEMICAL TECHNOLOGY;NORTHEAST AGRICULTURAL UNIVERSITY - CHINA;</t>
  </si>
  <si>
    <t>WOS:000648062600001</t>
  </si>
  <si>
    <t>10.3389/fpls.2021.652500</t>
  </si>
  <si>
    <t>MEDLINE:33968109</t>
  </si>
  <si>
    <t>MAXIMUM ENTROPY MODELING TO PREDICT THE IMPACT OF CLIMATE CHANGE ON PINE WILT DISEASE IN CHINA</t>
  </si>
  <si>
    <t>TANG, XG;YUAN, YD;LI, XM;ZHANG, JC</t>
  </si>
  <si>
    <t>FRONTIERS IN PLANT SCIENCE 12: - APR 23 2021</t>
  </si>
  <si>
    <t>PLANT &amp; ANIMAL SCIENCE</t>
  </si>
  <si>
    <t>植物学与动物学</t>
  </si>
  <si>
    <t>11</t>
  </si>
  <si>
    <t>NANJING FORESTRY UNIV, JIANGSU PROV KEY LAB SOIL &amp; WATER CONSERVAT &amp; ECO, COINNOVAT CTR SUSTAINABLE FORESTRY SOUTHERN CHINA, NANJING, PEOPLES R CHINA;GUANGDONG UNIV PETROCHEM TECHNOL, COLL MAT SCI &amp; TECHNOL, MAOMING, PEOPLES R CHINA</t>
  </si>
  <si>
    <t>GUANGDONG UNIVERSITY OF PETROCHEMICAL TECHNOLOGY;NANJING FORESTRY UNIVERSITY;</t>
  </si>
  <si>
    <t>Li, Xiangming（3/4）</t>
    <phoneticPr fontId="3" type="noConversion"/>
  </si>
  <si>
    <t>Coll Mat Sci &amp; Technol</t>
    <phoneticPr fontId="3" type="noConversion"/>
  </si>
  <si>
    <t>WOS:000749672400021</t>
  </si>
  <si>
    <t>10.1049/cje.2020.00.334</t>
  </si>
  <si>
    <t>MAXIMUM CORRENTROPY HIGH-ORDER EXTENDED KALMAN FILTER</t>
  </si>
  <si>
    <t>SUN, XH;WEN, CL;WEN, T</t>
  </si>
  <si>
    <t>CHINESE JOURNAL OF ELECTRONICS 31 (1): 190-198 JAN 2022</t>
  </si>
  <si>
    <t>3</t>
  </si>
  <si>
    <t>HANGZHOU DIANZI UNIV, SCH AUTOMAT, HANGZHOU 310018, PEOPLES R CHINA;GUANGDONG UNIV PETROCHEM TECHNOL, SCH AUTOMAT, MAOMING 525000, PEOPLES R CHINA;BEIJING JIAOTONG UNIV, SCH ELECT &amp; INFORMAT ENGN, BEIJING 100044, PEOPLES R CHINA</t>
  </si>
  <si>
    <t>BEIJING JIAOTONG UNIVERSITY;HANGZHOU DIANZI UNIVERSITY;GUANGDONG UNIVERSITY OF PETROCHEMICAL TECHNOLOGY;</t>
  </si>
  <si>
    <t>2022</t>
  </si>
  <si>
    <t>文成林（2/3）</t>
    <phoneticPr fontId="3" type="noConversion"/>
  </si>
  <si>
    <t>自动化学院</t>
    <phoneticPr fontId="3" type="noConversion"/>
  </si>
  <si>
    <t>WOS:000751076800001</t>
  </si>
  <si>
    <t>10.1108/AEAT-06-2020-0109</t>
  </si>
  <si>
    <t>SYSTEMATIC FUZZY NAVIER-STOKES EQUATIONS FOR AEROSPACE VEHICLES</t>
  </si>
  <si>
    <t>CHEN, ZY;MENG, YH;WANG, RY;CHEN, T</t>
  </si>
  <si>
    <t>AIRCRAFT ENGINEERING AND AEROSPACE TECHNOLOGY 94 (3): 351-359 FEB 10 2022</t>
  </si>
  <si>
    <t>GUANGDONG UNIV PETROCHEM TECHNOL, SCH SCI, MAOMING, PEOPLES R CHINA;CALTECH, DIV ENGN &amp; APPL SCI, PASADENA, CA 91125 USA</t>
  </si>
  <si>
    <t>CALIFORNIA INSTITUTE OF TECHNOLOGY;GUANGDONG UNIVERSITY OF PETROCHEMICAL TECHNOLOGY;</t>
  </si>
  <si>
    <r>
      <t>陈震远</t>
    </r>
    <r>
      <rPr>
        <sz val="10.5"/>
        <color rgb="FF000000"/>
        <rFont val="Times New Roman"/>
        <family val="1"/>
      </rPr>
      <t>*</t>
    </r>
    <r>
      <rPr>
        <sz val="10.5"/>
        <color rgb="FF000000"/>
        <rFont val="宋体"/>
        <family val="3"/>
        <charset val="134"/>
      </rPr>
      <t>（</t>
    </r>
    <r>
      <rPr>
        <sz val="10.5"/>
        <color rgb="FF000000"/>
        <rFont val="Times New Roman"/>
        <family val="1"/>
      </rPr>
      <t>1/4</t>
    </r>
    <r>
      <rPr>
        <sz val="10.5"/>
        <color rgb="FF000000"/>
        <rFont val="宋体"/>
        <family val="3"/>
        <charset val="134"/>
      </rPr>
      <t>）；孟亚辉</t>
    </r>
    <r>
      <rPr>
        <sz val="10.5"/>
        <color rgb="FF000000"/>
        <rFont val="Times New Roman"/>
        <family val="1"/>
      </rPr>
      <t>*</t>
    </r>
    <r>
      <rPr>
        <sz val="10.5"/>
        <color rgb="FF000000"/>
        <rFont val="宋体"/>
        <family val="3"/>
        <charset val="134"/>
      </rPr>
      <t>（</t>
    </r>
    <r>
      <rPr>
        <sz val="10.5"/>
        <color rgb="FF000000"/>
        <rFont val="Times New Roman"/>
        <family val="1"/>
      </rPr>
      <t>2/4</t>
    </r>
    <r>
      <rPr>
        <sz val="10.5"/>
        <color rgb="FF000000"/>
        <rFont val="宋体"/>
        <family val="3"/>
        <charset val="134"/>
      </rPr>
      <t>）；王瑞源</t>
    </r>
    <r>
      <rPr>
        <sz val="10.5"/>
        <color rgb="FF000000"/>
        <rFont val="Times New Roman"/>
        <family val="1"/>
      </rPr>
      <t>*</t>
    </r>
    <r>
      <rPr>
        <sz val="10.5"/>
        <color rgb="FF000000"/>
        <rFont val="宋体"/>
        <family val="3"/>
        <charset val="134"/>
      </rPr>
      <t>（</t>
    </r>
    <r>
      <rPr>
        <sz val="10.5"/>
        <color rgb="FF000000"/>
        <rFont val="Times New Roman"/>
        <family val="1"/>
      </rPr>
      <t>3/4</t>
    </r>
    <r>
      <rPr>
        <sz val="10.5"/>
        <color rgb="FF000000"/>
        <rFont val="宋体"/>
        <family val="3"/>
        <charset val="134"/>
      </rPr>
      <t>）</t>
    </r>
  </si>
  <si>
    <t>理学院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</si>
</sst>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b/>
      <sz val="11"/>
      <name val="Calibri"/>
      <family val="2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Font="1" applyBorder="1" applyAlignment="1"/>
    <xf numFmtId="0" fontId="4" fillId="0" borderId="1" xfId="1" applyFont="1" applyBorder="1" applyAlignment="1"/>
    <xf numFmtId="0" fontId="4" fillId="0" borderId="0" xfId="1" applyFont="1" applyBorder="1" applyAlignment="1"/>
    <xf numFmtId="0" fontId="1" fillId="0" borderId="1" xfId="1" applyBorder="1" applyAlignment="1"/>
    <xf numFmtId="0" fontId="1" fillId="0" borderId="0" xfId="1" applyBorder="1" applyAlignment="1"/>
    <xf numFmtId="0" fontId="5" fillId="2" borderId="2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vertical="top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ESI&#23398;&#31185;&#25490;&#21517;/1&#12289;&#25253;&#21578;/1%20&#24191;&#19996;&#30707;&#27833;&#21270;&#24037;&#23398;&#38498;ESI&#23398;&#31185;&#20998;&#26512;&#24180;&#25253;/2022&#24180;/20220512%20&#26356;&#26032;/20220512&#26356;&#26032;%20&#25968;&#25454;/20220512&#26356;&#26032;&#25253;&#21578;&#25968;&#25454;%200513%20ESI&#25968;&#25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I情况"/>
      <sheetName val="ESI排名"/>
      <sheetName val="ESI工程学排名"/>
      <sheetName val="高水平论文"/>
      <sheetName val="高水平论文分析"/>
      <sheetName val="Sheet6"/>
      <sheetName val="工程学对标高校"/>
      <sheetName val="Sheet8"/>
      <sheetName val="Sheet1"/>
      <sheetName val="ESI阈值"/>
      <sheetName val="Sheet2"/>
      <sheetName val="计算机排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Facile Synthesis Of N-Doped Carbon Dots/G-C3N4 Photocatalyst With Enhanced Visible-Light Photocatalytic Activity For The Degradation Of Indomethacin</v>
          </cell>
          <cell r="C3" t="str">
            <v>刘洋 (5/11)</v>
          </cell>
          <cell r="D3" t="str">
            <v>环境科学与工程学院</v>
          </cell>
          <cell r="E3">
            <v>286</v>
          </cell>
          <cell r="F3">
            <v>2017</v>
          </cell>
        </row>
        <row r="4">
          <cell r="B4" t="str">
            <v>Novel Ternary Photocatalyst Of Single Atom-Dispersed Silver And Carbon Quantum Dots Co-Loaded With Ultrathin G-C3N4 For Broad Spectrum Photocatalytic Degradation Of Naproxen</v>
          </cell>
          <cell r="C4" t="str">
            <v>刘洋 (9/11)</v>
          </cell>
          <cell r="D4" t="str">
            <v>环境科学与工程学院</v>
          </cell>
          <cell r="E4">
            <v>233</v>
          </cell>
          <cell r="F4">
            <v>2018</v>
          </cell>
        </row>
        <row r="5">
          <cell r="B5" t="str">
            <v>Smart Factory Of Industry 4.0: Key Technologies, Application Case, And Challenges</v>
          </cell>
          <cell r="C5" t="str">
            <v>Mukherjee, Mithun (5/6)</v>
          </cell>
          <cell r="D5" t="str">
            <v>石化装备重点实验室</v>
          </cell>
          <cell r="E5">
            <v>187</v>
          </cell>
          <cell r="F5">
            <v>2018</v>
          </cell>
        </row>
        <row r="6">
          <cell r="B6" t="str">
            <v>Survey Of Fog Computing: Fundamental, Network Applications, And Research Challenges</v>
          </cell>
          <cell r="C6" t="str">
            <v>Mukherjee, Mithun (1/3)； Wang, Di (3/3)</v>
          </cell>
          <cell r="D6" t="str">
            <v>石化装备重点实验室</v>
          </cell>
          <cell r="E6">
            <v>154</v>
          </cell>
          <cell r="F6">
            <v>2018</v>
          </cell>
        </row>
        <row r="7">
          <cell r="B7" t="str">
            <v>Security And Privacy In Fog Computing: Challenges</v>
          </cell>
          <cell r="C7" t="str">
            <v>Mukherjee, Mithun (1/7)；舒磊* (3/7)</v>
          </cell>
          <cell r="D7" t="str">
            <v>石化装备重点实验室</v>
          </cell>
          <cell r="E7">
            <v>147</v>
          </cell>
          <cell r="F7">
            <v>2017</v>
          </cell>
        </row>
        <row r="8">
          <cell r="B8" t="str">
            <v>Green Internet Of Things For Smart World</v>
          </cell>
          <cell r="C8" t="str">
            <v>舒磊(3/4)</v>
          </cell>
          <cell r="D8" t="str">
            <v>石化装备重点实验室</v>
          </cell>
          <cell r="E8">
            <v>145</v>
          </cell>
          <cell r="F8">
            <v>2015</v>
          </cell>
        </row>
        <row r="9">
          <cell r="B9" t="str">
            <v>Photocatalytic Degradation Of Fluoroquinolone Antibiotics Using Ordered Mesoporous G-C3N4 Under Simulated Sunlight Irradiation: Kinetics, Mechanism, And Antibacterial Activity Elimination</v>
          </cell>
          <cell r="C9" t="str">
            <v>刘洋 (10/12)</v>
          </cell>
          <cell r="D9" t="str">
            <v>环境科学与工程学院</v>
          </cell>
          <cell r="E9">
            <v>142</v>
          </cell>
          <cell r="F9">
            <v>2018</v>
          </cell>
        </row>
        <row r="10">
          <cell r="B10" t="str">
            <v>Study On The Photocatalytic Mechanism And Detoxicity Of Gemfibrozil By A Sunlight-Driven Tio2/Carbon Dots Photocatalyst: The Significant Roles Of Reactive Oxygen Species</v>
          </cell>
          <cell r="C10" t="str">
            <v>刘洋 (8/11)</v>
          </cell>
          <cell r="D10" t="str">
            <v>环境科学与工程学院</v>
          </cell>
          <cell r="E10">
            <v>141</v>
          </cell>
          <cell r="F10">
            <v>2017</v>
          </cell>
        </row>
        <row r="11">
          <cell r="B11" t="str">
            <v>Blockchain Technologies For The Internet Of Things: Research Issues And Challenges</v>
          </cell>
          <cell r="C11" t="str">
            <v>Mukherjee, Mithun (3/6)</v>
          </cell>
          <cell r="D11" t="str">
            <v>石化装备重点实验室</v>
          </cell>
          <cell r="E11">
            <v>134</v>
          </cell>
          <cell r="F11">
            <v>2019</v>
          </cell>
        </row>
        <row r="12">
          <cell r="B12" t="str">
            <v>Fault Diagnosis Of A Rolling Bearing Using Wavelet Packet Denoising And Random Forests</v>
          </cell>
          <cell r="C12" t="str">
            <v>Wang, Ziwei（1/6）；张清华（2/6）；熊建斌（3/6）；孙国玺*（5/6）；He, Jun（6/6）</v>
          </cell>
          <cell r="D12" t="str">
            <v>自动化学院</v>
          </cell>
          <cell r="E12">
            <v>109</v>
          </cell>
          <cell r="F12">
            <v>2017</v>
          </cell>
        </row>
        <row r="13">
          <cell r="B13" t="str">
            <v>Analysis Of Energy-Efficient Connected Target Coverage Algorithms For Industrial Wireless Sensor Networks</v>
          </cell>
          <cell r="C13" t="str">
            <v>舒磊(4/5)</v>
          </cell>
          <cell r="D13" t="str">
            <v>石化装备重点实验室</v>
          </cell>
          <cell r="E13">
            <v>107</v>
          </cell>
          <cell r="F13">
            <v>2017</v>
          </cell>
        </row>
        <row r="14">
          <cell r="B14" t="str">
            <v>A Versatile Route To Fabricate Single Atom Catalysts With High Chemoselectivity And Regioselectivity In Hydrogenation</v>
          </cell>
          <cell r="C14" t="str">
            <v>纪红兵* (12/12)</v>
          </cell>
          <cell r="D14" t="str">
            <v>化学工程学院</v>
          </cell>
          <cell r="E14">
            <v>105</v>
          </cell>
          <cell r="F14">
            <v>2019</v>
          </cell>
        </row>
        <row r="15">
          <cell r="B15" t="str">
            <v>An 88-Line Matlab Code For The Parameterized Level Set Method Based Topology Optimization Using Radial Basis Functions</v>
          </cell>
          <cell r="C15" t="str">
            <v>李祖宇（2/4）</v>
          </cell>
          <cell r="D15" t="str">
            <v>建筑工程学院</v>
          </cell>
          <cell r="E15">
            <v>91</v>
          </cell>
          <cell r="F15">
            <v>2018</v>
          </cell>
        </row>
        <row r="16">
          <cell r="B16" t="str">
            <v>Preparation Of Size-Controlled Silver Phosphate Catalysts And Their Enhanced Photocatalysis Performance Via Synergetic Effect With Mwcnts And Pani</v>
          </cell>
          <cell r="C16" t="str">
            <v>杨春平* (3/5)</v>
          </cell>
          <cell r="D16" t="str">
            <v>环境科学与工程学院</v>
          </cell>
          <cell r="E16">
            <v>89</v>
          </cell>
          <cell r="F16">
            <v>2019</v>
          </cell>
        </row>
        <row r="17">
          <cell r="B17" t="str">
            <v>An Efficient Metal-Free Phosphorus And Oxygen Co-Doped G-C3N4 Photocatalyst With Enhanced Visible Light Photocatalytic Activity For The Degradation Of Fluoroquinolone Antibiotics</v>
          </cell>
          <cell r="C17" t="str">
            <v>刘洋 (7/9)</v>
          </cell>
          <cell r="D17" t="str">
            <v>环境科学与工程学院</v>
          </cell>
          <cell r="E17">
            <v>88</v>
          </cell>
          <cell r="F17">
            <v>2019</v>
          </cell>
        </row>
        <row r="18">
          <cell r="B18" t="str">
            <v>Rational Design Of Metal Organic Framework-Derived Fes2 Hollow Nanocages@Reduced Graphene Oxide For K-Ion Storage</v>
          </cell>
          <cell r="C18" t="str">
            <v>Zhu, Weiling（5/9）</v>
          </cell>
          <cell r="D18" t="str">
            <v>Sch Sci</v>
          </cell>
          <cell r="E18">
            <v>86</v>
          </cell>
          <cell r="F18">
            <v>2018</v>
          </cell>
        </row>
        <row r="19">
          <cell r="B19" t="str">
            <v>Synthesis And Fabrication Of G-C3N4-Based Materials And Their Application In Elimination Of Pollutants</v>
          </cell>
          <cell r="C19" t="str">
            <v>Wang, Suhua (6/7)</v>
          </cell>
          <cell r="D19" t="str">
            <v>Sch Environm Sci &amp; Engn</v>
          </cell>
          <cell r="E19">
            <v>84</v>
          </cell>
          <cell r="F19">
            <v>2020</v>
          </cell>
        </row>
        <row r="20">
          <cell r="B20" t="str">
            <v>Hybrid Microgrid Many-Objective Sizing Optimization With Fuzzy Decision</v>
          </cell>
          <cell r="C20" t="str">
            <v>谷宇(4/6)</v>
          </cell>
          <cell r="D20" t="str">
            <v>自动化学院</v>
          </cell>
          <cell r="E20">
            <v>83</v>
          </cell>
          <cell r="F20">
            <v>2020</v>
          </cell>
        </row>
        <row r="21">
          <cell r="B21" t="str">
            <v>The Nexus Between Covid-19, Temperature And Exchange Rate In Wuhan City: New Findings From Partial And Multiple Wavelet Coherence</v>
          </cell>
          <cell r="C21" t="str">
            <v>Shahzad, Farrukh (3/6)</v>
          </cell>
          <cell r="D21" t="str">
            <v>经济管理学院</v>
          </cell>
          <cell r="E21">
            <v>77</v>
          </cell>
          <cell r="F21">
            <v>2020</v>
          </cell>
        </row>
        <row r="22">
          <cell r="B22" t="str">
            <v>Asymmetric Nexus Between Temperature And Covid-19 In The Top Ten Affected Provinces Of China: A Current Application Of Quantile-On-Quantile Approach</v>
          </cell>
          <cell r="C22" t="str">
            <v>Shahzad, Farrukh (1/6)</v>
          </cell>
          <cell r="D22" t="str">
            <v>经济管理学院</v>
          </cell>
          <cell r="E22">
            <v>68</v>
          </cell>
          <cell r="F22">
            <v>2020</v>
          </cell>
        </row>
        <row r="23">
          <cell r="B23" t="str">
            <v>Security-Aware Industrial Wireless Sensor Network Deployment Optimization</v>
          </cell>
          <cell r="C23" t="str">
            <v>谷宇* (3/5)</v>
          </cell>
          <cell r="D23" t="str">
            <v>自动化学院</v>
          </cell>
          <cell r="E23">
            <v>55</v>
          </cell>
          <cell r="F23">
            <v>2020</v>
          </cell>
        </row>
        <row r="24">
          <cell r="B24" t="str">
            <v>Co-Variance Nexus Between Covid-19 Mortality, Humidity, And Air Quality Index In Wuhan, China: New Insights From Partial And Multiple Wavelet Coherence</v>
          </cell>
          <cell r="C24" t="str">
            <v>Shahzad, Farrukh* (3/8)</v>
          </cell>
          <cell r="D24" t="str">
            <v>经济管理学院</v>
          </cell>
          <cell r="E24">
            <v>53</v>
          </cell>
          <cell r="F24">
            <v>2020</v>
          </cell>
        </row>
        <row r="25">
          <cell r="B25" t="str">
            <v>High-Performance Porous Carbon Catalysts Doped By Iron And Nitrogen For Degradation Of Bisphenol F Via Peroxymonosulfate Activation</v>
          </cell>
          <cell r="C25" t="str">
            <v>吴少华(1/10)；杨春平* (3/10)；李翔 (4/10)；Lin, Yan (5/10)；孙建腾* (7/10)；滕青(8/10)；杜诚(9/10)；钟袁元(10/10)</v>
          </cell>
          <cell r="D25" t="str">
            <v>环境科学与工程学院</v>
          </cell>
          <cell r="E25">
            <v>46</v>
          </cell>
          <cell r="F25">
            <v>2020</v>
          </cell>
        </row>
        <row r="26">
          <cell r="B26" t="str">
            <v>Core/Shell Cable-Like Ni3S2 Nanowires/N-Doped Graphene-Like Carbon Layers As Composite Electrocatalyst For Overall Electrocatalytic Water Splitting</v>
          </cell>
          <cell r="C26" t="str">
            <v>李泽胜*（2/3）</v>
          </cell>
          <cell r="D26" t="str">
            <v>化学学院</v>
          </cell>
          <cell r="E26">
            <v>39</v>
          </cell>
          <cell r="F26">
            <v>2020</v>
          </cell>
        </row>
        <row r="27">
          <cell r="B27" t="str">
            <v>Investigating The Nexus Between Economic Complexity, Energy Consumption And Ecological Footprint For The United States: New Insights From Quantile Methods</v>
          </cell>
          <cell r="C27" t="str">
            <v>Shahzad, Farrukh (3/4)</v>
          </cell>
          <cell r="D27" t="str">
            <v>经济管理学院</v>
          </cell>
          <cell r="E27">
            <v>39</v>
          </cell>
          <cell r="F27">
            <v>2021</v>
          </cell>
        </row>
        <row r="28">
          <cell r="B28" t="str">
            <v>Asymmetric Nexus Between Covid-19 Outbreak In The World And Cryptocurrency Market</v>
          </cell>
          <cell r="C28" t="str">
            <v>Shahzad, Farrukh(4/4)</v>
          </cell>
          <cell r="D28" t="str">
            <v>经济管理学院</v>
          </cell>
          <cell r="E28">
            <v>29</v>
          </cell>
          <cell r="F28">
            <v>2021</v>
          </cell>
        </row>
        <row r="29">
          <cell r="B29" t="str">
            <v>Synthesis Of A Carbon Dots Modified G-C3N4/Sno2 Z -Scheme Photocatalyst With Superior Photocatalytic Activity For Ppcps Degradation Under Visible Light Irradiation</v>
          </cell>
          <cell r="C29" t="str">
            <v>黄加兴（2/10）</v>
          </cell>
          <cell r="D29" t="str">
            <v>环境科学与工程学院</v>
          </cell>
          <cell r="E29">
            <v>28</v>
          </cell>
          <cell r="F29">
            <v>2021</v>
          </cell>
        </row>
        <row r="30">
          <cell r="B30" t="str">
            <v>Asymmetric Inter-Linkages Between Green Technology Innovation And Consumption-Based Carbon Emissions In Brics Countries Using Quantile-On-Quantile Framework</v>
          </cell>
          <cell r="C30" t="str">
            <v>Shahzad, Farrukh（5/5）</v>
          </cell>
          <cell r="D30" t="str">
            <v>经济管理学院</v>
          </cell>
          <cell r="E30">
            <v>23</v>
          </cell>
          <cell r="F30">
            <v>2021</v>
          </cell>
        </row>
        <row r="31">
          <cell r="B31" t="str">
            <v>Multiset Feature Learning For Highly Imbalanced Data Classification</v>
          </cell>
          <cell r="C31" t="str">
            <v>荆晓远(1/8)</v>
          </cell>
          <cell r="D31" t="str">
            <v>计算机学院</v>
          </cell>
          <cell r="E31">
            <v>21</v>
          </cell>
          <cell r="F31">
            <v>2021</v>
          </cell>
        </row>
        <row r="32">
          <cell r="B32" t="str">
            <v>A Review: Research Progress On Microplastic Pollutants In Aquatic Environments</v>
          </cell>
          <cell r="C32" t="str">
            <v>杨春平</v>
          </cell>
          <cell r="D32" t="str">
            <v>Guangdong Prov Key Lab Petrochem Pollut Proc &amp; Co</v>
          </cell>
          <cell r="E32">
            <v>16</v>
          </cell>
          <cell r="F32">
            <v>2021</v>
          </cell>
        </row>
        <row r="33">
          <cell r="B33" t="str">
            <v>Asymmetric And Time-Varying Linkages Between Carbon Emissions, Globalization, Natural Resources And Financial Development In China</v>
          </cell>
          <cell r="C33" t="str">
            <v>Fatima, Tehreem*(4/5) Shahzad, Farrukh(5/5)</v>
          </cell>
          <cell r="D33" t="str">
            <v>经济管理学院</v>
          </cell>
          <cell r="E33">
            <v>15</v>
          </cell>
          <cell r="F33">
            <v>2021</v>
          </cell>
        </row>
        <row r="34">
          <cell r="B34" t="str">
            <v>Effects Of Different Ultrasound Powers On The Structure And Stability Of Protein From Sea Cucumber Gonad</v>
          </cell>
          <cell r="C34" t="str">
            <v>Zhao, Xinhuai（3/7）</v>
          </cell>
          <cell r="D34" t="str">
            <v>Sch Biol &amp; Food Engn</v>
          </cell>
          <cell r="E34">
            <v>10</v>
          </cell>
          <cell r="F34">
            <v>2021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P31" sqref="P31"/>
    </sheetView>
  </sheetViews>
  <sheetFormatPr defaultRowHeight="13.5"/>
  <sheetData>
    <row r="1" spans="1:16" ht="15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3" t="s">
        <v>13</v>
      </c>
      <c r="P1" s="3" t="s">
        <v>14</v>
      </c>
    </row>
    <row r="2" spans="1:16">
      <c r="A2" s="4" t="s">
        <v>15</v>
      </c>
      <c r="B2" s="4" t="s">
        <v>16</v>
      </c>
      <c r="C2" s="4" t="s">
        <v>17</v>
      </c>
      <c r="D2" s="4" t="s">
        <v>18</v>
      </c>
      <c r="E2" s="4" t="str">
        <f>PROPER(D2)</f>
        <v>Facile Synthesis Of N-Doped Carbon Dots/G-C3N4 Photocatalyst With Enhanced Visible-Light Photocatalytic Activity For The Degradation Of Indomethacin</v>
      </c>
      <c r="F2" s="4" t="s">
        <v>19</v>
      </c>
      <c r="G2" s="4" t="s">
        <v>20</v>
      </c>
      <c r="H2" s="4" t="s">
        <v>21</v>
      </c>
      <c r="I2" s="4" t="s">
        <v>22</v>
      </c>
      <c r="J2" s="4" t="s">
        <v>23</v>
      </c>
      <c r="K2" s="4" t="s">
        <v>24</v>
      </c>
      <c r="L2" s="4" t="s">
        <v>25</v>
      </c>
      <c r="M2" s="4" t="s">
        <v>26</v>
      </c>
      <c r="N2" s="4" t="s">
        <v>27</v>
      </c>
      <c r="O2" s="5" t="s">
        <v>28</v>
      </c>
      <c r="P2" s="5" t="s">
        <v>29</v>
      </c>
    </row>
    <row r="3" spans="1:16">
      <c r="A3" s="4" t="s">
        <v>30</v>
      </c>
      <c r="B3" s="4" t="s">
        <v>31</v>
      </c>
      <c r="C3" s="4" t="s">
        <v>17</v>
      </c>
      <c r="D3" s="4" t="s">
        <v>32</v>
      </c>
      <c r="E3" s="4" t="str">
        <f t="shared" ref="E3:E39" si="0">PROPER(D3)</f>
        <v>Novel Ternary Photocatalyst Of Single Atom-Dispersed Silver And Carbon Quantum Dots Co-Loaded With Ultrathin G-C3N4 For Broad Spectrum Photocatalytic Degradation Of Naproxen</v>
      </c>
      <c r="F3" s="4" t="s">
        <v>33</v>
      </c>
      <c r="G3" s="4" t="s">
        <v>34</v>
      </c>
      <c r="H3" s="4" t="s">
        <v>21</v>
      </c>
      <c r="I3" s="4" t="s">
        <v>22</v>
      </c>
      <c r="J3" s="4" t="s">
        <v>35</v>
      </c>
      <c r="K3" s="4" t="s">
        <v>24</v>
      </c>
      <c r="L3" s="4" t="s">
        <v>36</v>
      </c>
      <c r="M3" s="4" t="s">
        <v>37</v>
      </c>
      <c r="N3" s="4" t="s">
        <v>38</v>
      </c>
      <c r="O3" s="5" t="s">
        <v>39</v>
      </c>
      <c r="P3" s="5" t="s">
        <v>29</v>
      </c>
    </row>
    <row r="4" spans="1:16">
      <c r="A4" s="4" t="s">
        <v>40</v>
      </c>
      <c r="B4" s="4" t="s">
        <v>41</v>
      </c>
      <c r="C4" s="4" t="s">
        <v>17</v>
      </c>
      <c r="D4" s="4" t="s">
        <v>42</v>
      </c>
      <c r="E4" s="4" t="str">
        <f t="shared" si="0"/>
        <v>Smart Factory Of Industry 4.0: Key Technologies, Application Case, And Challenges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38</v>
      </c>
      <c r="O4" s="5" t="s">
        <v>51</v>
      </c>
      <c r="P4" s="5" t="s">
        <v>52</v>
      </c>
    </row>
    <row r="5" spans="1:16">
      <c r="A5" s="4" t="s">
        <v>53</v>
      </c>
      <c r="B5" s="4" t="s">
        <v>54</v>
      </c>
      <c r="C5" s="4" t="s">
        <v>17</v>
      </c>
      <c r="D5" s="4" t="s">
        <v>55</v>
      </c>
      <c r="E5" s="4" t="str">
        <f t="shared" si="0"/>
        <v>Survey Of Fog Computing: Fundamental, Network Applications, And Research Challenges</v>
      </c>
      <c r="F5" s="4" t="s">
        <v>56</v>
      </c>
      <c r="G5" s="4" t="s">
        <v>57</v>
      </c>
      <c r="H5" s="4" t="s">
        <v>58</v>
      </c>
      <c r="I5" s="4" t="s">
        <v>59</v>
      </c>
      <c r="J5" s="4" t="s">
        <v>60</v>
      </c>
      <c r="K5" s="4" t="s">
        <v>61</v>
      </c>
      <c r="L5" s="4" t="s">
        <v>62</v>
      </c>
      <c r="M5" s="4" t="s">
        <v>63</v>
      </c>
      <c r="N5" s="4" t="s">
        <v>38</v>
      </c>
      <c r="O5" s="5" t="s">
        <v>64</v>
      </c>
      <c r="P5" s="5" t="s">
        <v>52</v>
      </c>
    </row>
    <row r="6" spans="1:16">
      <c r="A6" s="4" t="s">
        <v>65</v>
      </c>
      <c r="B6" s="4" t="s">
        <v>66</v>
      </c>
      <c r="C6" s="4" t="s">
        <v>17</v>
      </c>
      <c r="D6" s="4" t="s">
        <v>67</v>
      </c>
      <c r="E6" s="4" t="str">
        <f t="shared" si="0"/>
        <v>Photocatalytic Degradation Of Fluoroquinolone Antibiotics Using Ordered Mesoporous G-C3N4 Under Simulated Sunlight Irradiation: Kinetics, Mechanism, And Antibacterial Activity Elimination</v>
      </c>
      <c r="F6" s="4" t="s">
        <v>68</v>
      </c>
      <c r="G6" s="4" t="s">
        <v>69</v>
      </c>
      <c r="H6" s="4" t="s">
        <v>21</v>
      </c>
      <c r="I6" s="4" t="s">
        <v>22</v>
      </c>
      <c r="J6" s="4" t="s">
        <v>70</v>
      </c>
      <c r="K6" s="4" t="s">
        <v>24</v>
      </c>
      <c r="L6" s="4" t="s">
        <v>71</v>
      </c>
      <c r="M6" s="4" t="s">
        <v>72</v>
      </c>
      <c r="N6" s="4" t="s">
        <v>38</v>
      </c>
      <c r="O6" s="5" t="s">
        <v>73</v>
      </c>
      <c r="P6" s="5" t="s">
        <v>29</v>
      </c>
    </row>
    <row r="7" spans="1:16">
      <c r="A7" s="4" t="s">
        <v>74</v>
      </c>
      <c r="B7" s="4" t="s">
        <v>75</v>
      </c>
      <c r="C7" s="4" t="s">
        <v>17</v>
      </c>
      <c r="D7" s="4" t="s">
        <v>76</v>
      </c>
      <c r="E7" s="4" t="str">
        <f t="shared" si="0"/>
        <v>Study On The Photocatalytic Mechanism And Detoxicity Of Gemfibrozil By A Sunlight-Driven Tio2/Carbon Dots Photocatalyst: The Significant Roles Of Reactive Oxygen Species</v>
      </c>
      <c r="F7" s="4" t="s">
        <v>77</v>
      </c>
      <c r="G7" s="4" t="s">
        <v>78</v>
      </c>
      <c r="H7" s="4" t="s">
        <v>21</v>
      </c>
      <c r="I7" s="4" t="s">
        <v>22</v>
      </c>
      <c r="J7" s="4" t="s">
        <v>79</v>
      </c>
      <c r="K7" s="4" t="s">
        <v>80</v>
      </c>
      <c r="L7" s="4" t="s">
        <v>81</v>
      </c>
      <c r="M7" s="4" t="s">
        <v>82</v>
      </c>
      <c r="N7" s="4" t="s">
        <v>27</v>
      </c>
      <c r="O7" s="5" t="s">
        <v>83</v>
      </c>
      <c r="P7" s="5" t="s">
        <v>29</v>
      </c>
    </row>
    <row r="8" spans="1:16">
      <c r="A8" s="4" t="s">
        <v>84</v>
      </c>
      <c r="B8" s="4" t="s">
        <v>85</v>
      </c>
      <c r="C8" s="4" t="s">
        <v>17</v>
      </c>
      <c r="D8" s="4" t="s">
        <v>86</v>
      </c>
      <c r="E8" s="4" t="str">
        <f t="shared" si="0"/>
        <v>Security And Privacy In Fog Computing: Challenges</v>
      </c>
      <c r="F8" s="4" t="s">
        <v>87</v>
      </c>
      <c r="G8" s="4" t="s">
        <v>88</v>
      </c>
      <c r="H8" s="4" t="s">
        <v>45</v>
      </c>
      <c r="I8" s="4" t="s">
        <v>46</v>
      </c>
      <c r="J8" s="4" t="s">
        <v>89</v>
      </c>
      <c r="K8" s="4" t="s">
        <v>90</v>
      </c>
      <c r="L8" s="4" t="s">
        <v>91</v>
      </c>
      <c r="M8" s="4" t="s">
        <v>92</v>
      </c>
      <c r="N8" s="4" t="s">
        <v>27</v>
      </c>
      <c r="O8" s="5" t="s">
        <v>93</v>
      </c>
      <c r="P8" s="5" t="s">
        <v>52</v>
      </c>
    </row>
    <row r="9" spans="1:16">
      <c r="A9" s="4" t="s">
        <v>94</v>
      </c>
      <c r="B9" s="4" t="s">
        <v>95</v>
      </c>
      <c r="C9" s="4" t="s">
        <v>17</v>
      </c>
      <c r="D9" s="4" t="s">
        <v>96</v>
      </c>
      <c r="E9" s="4" t="str">
        <f t="shared" si="0"/>
        <v>Green Internet Of Things For Smart World</v>
      </c>
      <c r="F9" s="4" t="s">
        <v>97</v>
      </c>
      <c r="G9" s="4" t="s">
        <v>98</v>
      </c>
      <c r="H9" s="4" t="s">
        <v>45</v>
      </c>
      <c r="I9" s="4" t="s">
        <v>46</v>
      </c>
      <c r="J9" s="4" t="s">
        <v>99</v>
      </c>
      <c r="K9" s="4" t="s">
        <v>100</v>
      </c>
      <c r="L9" s="4" t="s">
        <v>101</v>
      </c>
      <c r="M9" s="4" t="s">
        <v>102</v>
      </c>
      <c r="N9" s="4" t="s">
        <v>103</v>
      </c>
      <c r="O9" s="5" t="s">
        <v>104</v>
      </c>
      <c r="P9" s="5" t="s">
        <v>52</v>
      </c>
    </row>
    <row r="10" spans="1:16">
      <c r="A10" s="4" t="s">
        <v>105</v>
      </c>
      <c r="B10" s="4" t="s">
        <v>106</v>
      </c>
      <c r="C10" s="4" t="s">
        <v>17</v>
      </c>
      <c r="D10" s="4" t="s">
        <v>107</v>
      </c>
      <c r="E10" s="4" t="str">
        <f t="shared" si="0"/>
        <v>Blockchain Technologies For The Internet Of Things: Research Issues And Challenges</v>
      </c>
      <c r="F10" s="4" t="s">
        <v>108</v>
      </c>
      <c r="G10" s="4" t="s">
        <v>109</v>
      </c>
      <c r="H10" s="4" t="s">
        <v>58</v>
      </c>
      <c r="I10" s="4" t="s">
        <v>59</v>
      </c>
      <c r="J10" s="4" t="s">
        <v>110</v>
      </c>
      <c r="K10" s="4" t="s">
        <v>111</v>
      </c>
      <c r="L10" s="4" t="s">
        <v>112</v>
      </c>
      <c r="M10" s="4" t="s">
        <v>113</v>
      </c>
      <c r="N10" s="4" t="s">
        <v>114</v>
      </c>
      <c r="O10" s="5" t="s">
        <v>115</v>
      </c>
      <c r="P10" s="5" t="s">
        <v>52</v>
      </c>
    </row>
    <row r="11" spans="1:16">
      <c r="A11" s="4" t="s">
        <v>116</v>
      </c>
      <c r="B11" s="4" t="s">
        <v>117</v>
      </c>
      <c r="C11" s="4" t="s">
        <v>17</v>
      </c>
      <c r="D11" s="4" t="s">
        <v>118</v>
      </c>
      <c r="E11" s="4" t="str">
        <f t="shared" si="0"/>
        <v>Fault Diagnosis Of A Rolling Bearing Using Wavelet Packet Denoising And Random Forests</v>
      </c>
      <c r="F11" s="4" t="s">
        <v>119</v>
      </c>
      <c r="G11" s="4" t="s">
        <v>120</v>
      </c>
      <c r="H11" s="4" t="s">
        <v>45</v>
      </c>
      <c r="I11" s="4" t="s">
        <v>46</v>
      </c>
      <c r="J11" s="4" t="s">
        <v>121</v>
      </c>
      <c r="K11" s="4" t="s">
        <v>24</v>
      </c>
      <c r="L11" s="4" t="s">
        <v>122</v>
      </c>
      <c r="M11" s="4" t="s">
        <v>26</v>
      </c>
      <c r="N11" s="4" t="s">
        <v>27</v>
      </c>
      <c r="O11" s="5" t="s">
        <v>123</v>
      </c>
      <c r="P11" s="5" t="s">
        <v>124</v>
      </c>
    </row>
    <row r="12" spans="1:16">
      <c r="A12" s="4" t="s">
        <v>125</v>
      </c>
      <c r="B12" s="4" t="s">
        <v>126</v>
      </c>
      <c r="C12" s="4" t="s">
        <v>17</v>
      </c>
      <c r="D12" s="4" t="s">
        <v>127</v>
      </c>
      <c r="E12" s="4" t="str">
        <f t="shared" si="0"/>
        <v>Analysis Of Energy-Efficient Connected Target Coverage Algorithms For Industrial Wireless Sensor Networks</v>
      </c>
      <c r="F12" s="4" t="s">
        <v>128</v>
      </c>
      <c r="G12" s="4" t="s">
        <v>129</v>
      </c>
      <c r="H12" s="4" t="s">
        <v>45</v>
      </c>
      <c r="I12" s="4" t="s">
        <v>46</v>
      </c>
      <c r="J12" s="4" t="s">
        <v>130</v>
      </c>
      <c r="K12" s="4" t="s">
        <v>80</v>
      </c>
      <c r="L12" s="4" t="s">
        <v>131</v>
      </c>
      <c r="M12" s="4" t="s">
        <v>132</v>
      </c>
      <c r="N12" s="4" t="s">
        <v>27</v>
      </c>
      <c r="O12" s="5" t="s">
        <v>133</v>
      </c>
      <c r="P12" s="5" t="s">
        <v>52</v>
      </c>
    </row>
    <row r="13" spans="1:16">
      <c r="A13" s="4" t="s">
        <v>134</v>
      </c>
      <c r="B13" s="4" t="s">
        <v>135</v>
      </c>
      <c r="C13" s="4" t="s">
        <v>136</v>
      </c>
      <c r="D13" s="4" t="s">
        <v>137</v>
      </c>
      <c r="E13" s="4" t="str">
        <f t="shared" si="0"/>
        <v>A Versatile Route To Fabricate Single Atom Catalysts With High Chemoselectivity And Regioselectivity In Hydrogenation</v>
      </c>
      <c r="F13" s="4" t="s">
        <v>138</v>
      </c>
      <c r="G13" s="4" t="s">
        <v>139</v>
      </c>
      <c r="H13" s="4" t="s">
        <v>21</v>
      </c>
      <c r="I13" s="4" t="s">
        <v>22</v>
      </c>
      <c r="J13" s="4" t="s">
        <v>140</v>
      </c>
      <c r="K13" s="4" t="s">
        <v>141</v>
      </c>
      <c r="L13" s="4" t="s">
        <v>142</v>
      </c>
      <c r="M13" s="4" t="s">
        <v>143</v>
      </c>
      <c r="N13" s="4" t="s">
        <v>114</v>
      </c>
      <c r="O13" s="5" t="s">
        <v>144</v>
      </c>
      <c r="P13" s="5" t="s">
        <v>145</v>
      </c>
    </row>
    <row r="14" spans="1:16">
      <c r="A14" s="4" t="s">
        <v>146</v>
      </c>
      <c r="B14" s="4" t="s">
        <v>147</v>
      </c>
      <c r="C14" s="4" t="s">
        <v>17</v>
      </c>
      <c r="D14" s="4" t="s">
        <v>148</v>
      </c>
      <c r="E14" s="4" t="str">
        <f t="shared" si="0"/>
        <v>An Efficient Metal-Free Phosphorus And Oxygen Co-Doped G-C3N4 Photocatalyst With Enhanced Visible Light Photocatalytic Activity For The Degradation Of Fluoroquinolone Antibiotics</v>
      </c>
      <c r="F14" s="4" t="s">
        <v>149</v>
      </c>
      <c r="G14" s="4" t="s">
        <v>150</v>
      </c>
      <c r="H14" s="4" t="s">
        <v>45</v>
      </c>
      <c r="I14" s="4" t="s">
        <v>46</v>
      </c>
      <c r="J14" s="4" t="s">
        <v>151</v>
      </c>
      <c r="K14" s="4" t="s">
        <v>24</v>
      </c>
      <c r="L14" s="4" t="s">
        <v>152</v>
      </c>
      <c r="M14" s="4" t="s">
        <v>153</v>
      </c>
      <c r="N14" s="4" t="s">
        <v>114</v>
      </c>
      <c r="O14" s="5" t="s">
        <v>154</v>
      </c>
      <c r="P14" s="5" t="s">
        <v>29</v>
      </c>
    </row>
    <row r="15" spans="1:16">
      <c r="A15" s="4" t="s">
        <v>155</v>
      </c>
      <c r="B15" s="4" t="s">
        <v>156</v>
      </c>
      <c r="C15" s="4" t="s">
        <v>17</v>
      </c>
      <c r="D15" s="4" t="s">
        <v>157</v>
      </c>
      <c r="E15" s="4" t="str">
        <f t="shared" si="0"/>
        <v>An 88-Line Matlab Code For The Parameterized Level Set Method Based Topology Optimization Using Radial Basis Functions</v>
      </c>
      <c r="F15" s="4" t="s">
        <v>158</v>
      </c>
      <c r="G15" s="4" t="s">
        <v>159</v>
      </c>
      <c r="H15" s="4" t="s">
        <v>45</v>
      </c>
      <c r="I15" s="4" t="s">
        <v>46</v>
      </c>
      <c r="J15" s="4" t="s">
        <v>160</v>
      </c>
      <c r="K15" s="4" t="s">
        <v>80</v>
      </c>
      <c r="L15" s="4" t="s">
        <v>161</v>
      </c>
      <c r="M15" s="4" t="s">
        <v>162</v>
      </c>
      <c r="N15" s="4" t="s">
        <v>38</v>
      </c>
      <c r="O15" s="5" t="s">
        <v>163</v>
      </c>
      <c r="P15" s="5" t="s">
        <v>164</v>
      </c>
    </row>
    <row r="16" spans="1:16">
      <c r="A16" s="4" t="s">
        <v>165</v>
      </c>
      <c r="B16" s="4" t="s">
        <v>166</v>
      </c>
      <c r="C16" s="4" t="s">
        <v>17</v>
      </c>
      <c r="D16" s="4" t="s">
        <v>167</v>
      </c>
      <c r="E16" s="4" t="str">
        <f t="shared" si="0"/>
        <v>Preparation Of Size-Controlled Silver Phosphate Catalysts And Their Enhanced Photocatalysis Performance Via Synergetic Effect With Mwcnts And Pani</v>
      </c>
      <c r="F16" s="4" t="s">
        <v>168</v>
      </c>
      <c r="G16" s="4" t="s">
        <v>169</v>
      </c>
      <c r="H16" s="4" t="s">
        <v>21</v>
      </c>
      <c r="I16" s="4" t="s">
        <v>22</v>
      </c>
      <c r="J16" s="4" t="s">
        <v>170</v>
      </c>
      <c r="K16" s="4" t="s">
        <v>24</v>
      </c>
      <c r="L16" s="4" t="s">
        <v>171</v>
      </c>
      <c r="M16" s="4" t="s">
        <v>172</v>
      </c>
      <c r="N16" s="4" t="s">
        <v>114</v>
      </c>
      <c r="O16" s="5" t="s">
        <v>173</v>
      </c>
      <c r="P16" s="5" t="s">
        <v>29</v>
      </c>
    </row>
    <row r="17" spans="1:16">
      <c r="A17" s="4" t="s">
        <v>174</v>
      </c>
      <c r="B17" s="4" t="s">
        <v>175</v>
      </c>
      <c r="C17" s="4" t="s">
        <v>176</v>
      </c>
      <c r="D17" s="4" t="s">
        <v>177</v>
      </c>
      <c r="E17" s="4" t="str">
        <f t="shared" si="0"/>
        <v>Rational Design Of Metal Organic Framework-Derived Fes2 Hollow Nanocages@Reduced Graphene Oxide For K-Ion Storage</v>
      </c>
      <c r="F17" s="4" t="s">
        <v>178</v>
      </c>
      <c r="G17" s="4" t="s">
        <v>179</v>
      </c>
      <c r="H17" s="4" t="s">
        <v>180</v>
      </c>
      <c r="I17" s="4" t="s">
        <v>181</v>
      </c>
      <c r="J17" s="4" t="s">
        <v>182</v>
      </c>
      <c r="K17" s="4" t="s">
        <v>24</v>
      </c>
      <c r="L17" s="4" t="s">
        <v>183</v>
      </c>
      <c r="M17" s="4" t="s">
        <v>184</v>
      </c>
      <c r="N17" s="4" t="s">
        <v>38</v>
      </c>
      <c r="O17" s="5" t="s">
        <v>185</v>
      </c>
      <c r="P17" s="5" t="s">
        <v>186</v>
      </c>
    </row>
    <row r="18" spans="1:16">
      <c r="A18" s="4" t="s">
        <v>187</v>
      </c>
      <c r="B18" s="4" t="s">
        <v>188</v>
      </c>
      <c r="C18" s="4" t="s">
        <v>189</v>
      </c>
      <c r="D18" s="4" t="s">
        <v>190</v>
      </c>
      <c r="E18" s="4" t="str">
        <f t="shared" si="0"/>
        <v>Synthesis And Fabrication Of G-C3N4-Based Materials And Their Application In Elimination Of Pollutants</v>
      </c>
      <c r="F18" s="4" t="s">
        <v>191</v>
      </c>
      <c r="G18" s="4" t="s">
        <v>192</v>
      </c>
      <c r="H18" s="4" t="s">
        <v>193</v>
      </c>
      <c r="I18" s="4" t="s">
        <v>194</v>
      </c>
      <c r="J18" s="4" t="s">
        <v>182</v>
      </c>
      <c r="K18" s="4" t="s">
        <v>195</v>
      </c>
      <c r="L18" s="4" t="s">
        <v>196</v>
      </c>
      <c r="M18" s="4" t="s">
        <v>197</v>
      </c>
      <c r="N18" s="4" t="s">
        <v>198</v>
      </c>
      <c r="O18" s="5" t="s">
        <v>199</v>
      </c>
      <c r="P18" s="5" t="s">
        <v>29</v>
      </c>
    </row>
    <row r="19" spans="1:16">
      <c r="A19" s="4" t="s">
        <v>200</v>
      </c>
      <c r="B19" s="4" t="s">
        <v>201</v>
      </c>
      <c r="C19" s="4" t="s">
        <v>17</v>
      </c>
      <c r="D19" s="4" t="s">
        <v>202</v>
      </c>
      <c r="E19" s="4" t="str">
        <f t="shared" si="0"/>
        <v>Hybrid Microgrid Many-Objective Sizing Optimization With Fuzzy Decision</v>
      </c>
      <c r="F19" s="4" t="s">
        <v>203</v>
      </c>
      <c r="G19" s="4" t="s">
        <v>204</v>
      </c>
      <c r="H19" s="4" t="s">
        <v>45</v>
      </c>
      <c r="I19" s="4" t="s">
        <v>46</v>
      </c>
      <c r="J19" s="4" t="s">
        <v>205</v>
      </c>
      <c r="K19" s="4" t="s">
        <v>206</v>
      </c>
      <c r="L19" s="4" t="s">
        <v>207</v>
      </c>
      <c r="M19" s="4" t="s">
        <v>208</v>
      </c>
      <c r="N19" s="4" t="s">
        <v>198</v>
      </c>
      <c r="O19" s="5" t="s">
        <v>209</v>
      </c>
      <c r="P19" s="5" t="s">
        <v>124</v>
      </c>
    </row>
    <row r="20" spans="1:16">
      <c r="A20" s="4" t="s">
        <v>210</v>
      </c>
      <c r="B20" s="4" t="s">
        <v>211</v>
      </c>
      <c r="C20" s="4" t="s">
        <v>212</v>
      </c>
      <c r="D20" s="4" t="s">
        <v>213</v>
      </c>
      <c r="E20" s="4" t="str">
        <f t="shared" si="0"/>
        <v>The Nexus Between Covid-19, Temperature And Exchange Rate In Wuhan City: New Findings From Partial And Multiple Wavelet Coherence</v>
      </c>
      <c r="F20" s="4" t="s">
        <v>214</v>
      </c>
      <c r="G20" s="4" t="s">
        <v>215</v>
      </c>
      <c r="H20" s="4" t="s">
        <v>193</v>
      </c>
      <c r="I20" s="4" t="s">
        <v>194</v>
      </c>
      <c r="J20" s="4" t="s">
        <v>216</v>
      </c>
      <c r="K20" s="4" t="s">
        <v>24</v>
      </c>
      <c r="L20" s="4" t="s">
        <v>217</v>
      </c>
      <c r="M20" s="4" t="s">
        <v>218</v>
      </c>
      <c r="N20" s="4" t="s">
        <v>198</v>
      </c>
      <c r="O20" s="5" t="s">
        <v>219</v>
      </c>
      <c r="P20" s="5" t="s">
        <v>220</v>
      </c>
    </row>
    <row r="21" spans="1:16">
      <c r="A21" s="4" t="s">
        <v>221</v>
      </c>
      <c r="B21" s="4" t="s">
        <v>222</v>
      </c>
      <c r="C21" s="4" t="s">
        <v>223</v>
      </c>
      <c r="D21" s="4" t="s">
        <v>224</v>
      </c>
      <c r="E21" s="4" t="str">
        <f t="shared" si="0"/>
        <v>Asymmetric Nexus Between Temperature And Covid-19 In The Top Ten Affected Provinces Of China: A Current Application Of Quantile-On-Quantile Approach</v>
      </c>
      <c r="F21" s="4" t="s">
        <v>225</v>
      </c>
      <c r="G21" s="4" t="s">
        <v>226</v>
      </c>
      <c r="H21" s="4" t="s">
        <v>193</v>
      </c>
      <c r="I21" s="4" t="s">
        <v>194</v>
      </c>
      <c r="J21" s="4" t="s">
        <v>227</v>
      </c>
      <c r="K21" s="4" t="s">
        <v>24</v>
      </c>
      <c r="L21" s="4" t="s">
        <v>228</v>
      </c>
      <c r="M21" s="4" t="s">
        <v>229</v>
      </c>
      <c r="N21" s="4" t="s">
        <v>198</v>
      </c>
      <c r="O21" s="5" t="s">
        <v>230</v>
      </c>
      <c r="P21" s="5" t="s">
        <v>220</v>
      </c>
    </row>
    <row r="22" spans="1:16">
      <c r="A22" s="4" t="s">
        <v>231</v>
      </c>
      <c r="B22" s="4" t="s">
        <v>232</v>
      </c>
      <c r="C22" s="4" t="s">
        <v>17</v>
      </c>
      <c r="D22" s="4" t="s">
        <v>233</v>
      </c>
      <c r="E22" s="4" t="str">
        <f t="shared" si="0"/>
        <v>Mechanochemical Kilogram-Scale Synthesis Of Noble Metal Single-Atom Catalysts</v>
      </c>
      <c r="F22" s="4" t="s">
        <v>234</v>
      </c>
      <c r="G22" s="4" t="s">
        <v>235</v>
      </c>
      <c r="H22" s="4" t="s">
        <v>236</v>
      </c>
      <c r="I22" s="4" t="s">
        <v>237</v>
      </c>
      <c r="J22" s="4" t="s">
        <v>238</v>
      </c>
      <c r="K22" s="4" t="s">
        <v>141</v>
      </c>
      <c r="L22" s="4" t="s">
        <v>239</v>
      </c>
      <c r="M22" s="4" t="s">
        <v>240</v>
      </c>
      <c r="N22" s="4" t="s">
        <v>198</v>
      </c>
      <c r="O22" s="5" t="s">
        <v>241</v>
      </c>
      <c r="P22" s="5" t="s">
        <v>242</v>
      </c>
    </row>
    <row r="23" spans="1:16">
      <c r="A23" s="4" t="s">
        <v>243</v>
      </c>
      <c r="B23" s="4" t="s">
        <v>244</v>
      </c>
      <c r="C23" s="4" t="s">
        <v>245</v>
      </c>
      <c r="D23" s="4" t="s">
        <v>246</v>
      </c>
      <c r="E23" s="4" t="str">
        <f t="shared" si="0"/>
        <v>Co-Variance Nexus Between Covid-19 Mortality, Humidity, And Air Quality Index In Wuhan, China: New Insights From Partial And Multiple Wavelet Coherence</v>
      </c>
      <c r="F23" s="4" t="s">
        <v>247</v>
      </c>
      <c r="G23" s="4" t="s">
        <v>248</v>
      </c>
      <c r="H23" s="4" t="s">
        <v>193</v>
      </c>
      <c r="I23" s="4" t="s">
        <v>194</v>
      </c>
      <c r="J23" s="4" t="s">
        <v>249</v>
      </c>
      <c r="K23" s="4" t="s">
        <v>24</v>
      </c>
      <c r="L23" s="4" t="s">
        <v>250</v>
      </c>
      <c r="M23" s="4" t="s">
        <v>251</v>
      </c>
      <c r="N23" s="4" t="s">
        <v>198</v>
      </c>
      <c r="O23" s="5" t="str">
        <f>VLOOKUP(E23,[1]Sheet8!$B$3:$F$34,2,FALSE)</f>
        <v>Shahzad, Farrukh* (3/8)</v>
      </c>
      <c r="P23" s="5" t="str">
        <f>VLOOKUP(E23,[1]Sheet8!$B$3:$F$34,3,FALSE)</f>
        <v>经济管理学院</v>
      </c>
    </row>
    <row r="24" spans="1:16">
      <c r="A24" s="4" t="s">
        <v>252</v>
      </c>
      <c r="B24" s="4" t="s">
        <v>253</v>
      </c>
      <c r="C24" s="4" t="s">
        <v>17</v>
      </c>
      <c r="D24" s="4" t="s">
        <v>254</v>
      </c>
      <c r="E24" s="4" t="str">
        <f t="shared" si="0"/>
        <v>Investigating The Nexus Between Economic Complexity, Energy Consumption And Ecological Footprint For The United States: New Insights From Quantile Methods</v>
      </c>
      <c r="F24" s="4" t="s">
        <v>255</v>
      </c>
      <c r="G24" s="4" t="s">
        <v>256</v>
      </c>
      <c r="H24" s="4" t="s">
        <v>45</v>
      </c>
      <c r="I24" s="4" t="s">
        <v>46</v>
      </c>
      <c r="J24" s="4" t="s">
        <v>257</v>
      </c>
      <c r="K24" s="4" t="s">
        <v>24</v>
      </c>
      <c r="L24" s="4" t="s">
        <v>258</v>
      </c>
      <c r="M24" s="4" t="s">
        <v>259</v>
      </c>
      <c r="N24" s="4" t="s">
        <v>260</v>
      </c>
      <c r="O24" s="5" t="str">
        <f>VLOOKUP(E24,[1]Sheet8!$B$3:$F$34,2,FALSE)</f>
        <v>Shahzad, Farrukh (3/4)</v>
      </c>
      <c r="P24" s="5" t="str">
        <f>VLOOKUP(E24,[1]Sheet8!$B$3:$F$34,3,FALSE)</f>
        <v>经济管理学院</v>
      </c>
    </row>
    <row r="25" spans="1:16">
      <c r="A25" s="4" t="s">
        <v>261</v>
      </c>
      <c r="B25" s="4" t="s">
        <v>262</v>
      </c>
      <c r="C25" s="4" t="s">
        <v>17</v>
      </c>
      <c r="D25" s="4" t="s">
        <v>263</v>
      </c>
      <c r="E25" s="4" t="str">
        <f t="shared" si="0"/>
        <v>Security-Aware Industrial Wireless Sensor Network Deployment Optimization</v>
      </c>
      <c r="F25" s="4" t="s">
        <v>264</v>
      </c>
      <c r="G25" s="4" t="s">
        <v>265</v>
      </c>
      <c r="H25" s="4" t="s">
        <v>45</v>
      </c>
      <c r="I25" s="4" t="s">
        <v>46</v>
      </c>
      <c r="J25" s="4" t="s">
        <v>266</v>
      </c>
      <c r="K25" s="4" t="s">
        <v>267</v>
      </c>
      <c r="L25" s="4" t="s">
        <v>268</v>
      </c>
      <c r="M25" s="4" t="s">
        <v>269</v>
      </c>
      <c r="N25" s="4" t="s">
        <v>198</v>
      </c>
      <c r="O25" s="5" t="str">
        <f>VLOOKUP(E25,[1]Sheet8!$B$3:$F$34,2,FALSE)</f>
        <v>谷宇* (3/5)</v>
      </c>
      <c r="P25" s="5" t="str">
        <f>VLOOKUP(E25,[1]Sheet8!$B$3:$F$34,3,FALSE)</f>
        <v>自动化学院</v>
      </c>
    </row>
    <row r="26" spans="1:16">
      <c r="A26" s="4" t="s">
        <v>270</v>
      </c>
      <c r="B26" s="4" t="s">
        <v>271</v>
      </c>
      <c r="C26" s="4" t="s">
        <v>17</v>
      </c>
      <c r="D26" s="4" t="s">
        <v>272</v>
      </c>
      <c r="E26" s="4" t="str">
        <f t="shared" si="0"/>
        <v>High-Performance Porous Carbon Catalysts Doped By Iron And Nitrogen For Degradation Of Bisphenol F Via Peroxymonosulfate Activation</v>
      </c>
      <c r="F26" s="4" t="s">
        <v>273</v>
      </c>
      <c r="G26" s="4" t="s">
        <v>274</v>
      </c>
      <c r="H26" s="4" t="s">
        <v>45</v>
      </c>
      <c r="I26" s="4" t="s">
        <v>46</v>
      </c>
      <c r="J26" s="4" t="s">
        <v>275</v>
      </c>
      <c r="K26" s="4" t="s">
        <v>24</v>
      </c>
      <c r="L26" s="4" t="s">
        <v>276</v>
      </c>
      <c r="M26" s="4" t="s">
        <v>277</v>
      </c>
      <c r="N26" s="4" t="s">
        <v>198</v>
      </c>
      <c r="O26" s="5" t="str">
        <f>VLOOKUP(E26,[1]Sheet8!$B$3:$F$34,2,FALSE)</f>
        <v>吴少华(1/10)；杨春平* (3/10)；李翔 (4/10)；Lin, Yan (5/10)；孙建腾* (7/10)；滕青(8/10)；杜诚(9/10)；钟袁元(10/10)</v>
      </c>
      <c r="P26" s="5" t="str">
        <f>VLOOKUP(E26,[1]Sheet8!$B$3:$F$34,3,FALSE)</f>
        <v>环境科学与工程学院</v>
      </c>
    </row>
    <row r="27" spans="1:16">
      <c r="A27" s="4" t="s">
        <v>278</v>
      </c>
      <c r="B27" s="4" t="s">
        <v>279</v>
      </c>
      <c r="C27" s="4" t="s">
        <v>17</v>
      </c>
      <c r="D27" s="4" t="s">
        <v>280</v>
      </c>
      <c r="E27" s="4" t="str">
        <f t="shared" si="0"/>
        <v>Core/Shell Cable-Like Ni3S2 Nanowires/N-Doped Graphene-Like Carbon Layers As Composite Electrocatalyst For Overall Electrocatalytic Water Splitting</v>
      </c>
      <c r="F27" s="4" t="s">
        <v>281</v>
      </c>
      <c r="G27" s="4" t="s">
        <v>282</v>
      </c>
      <c r="H27" s="4" t="s">
        <v>45</v>
      </c>
      <c r="I27" s="4" t="s">
        <v>46</v>
      </c>
      <c r="J27" s="4" t="s">
        <v>283</v>
      </c>
      <c r="K27" s="4" t="s">
        <v>141</v>
      </c>
      <c r="L27" s="4" t="s">
        <v>284</v>
      </c>
      <c r="M27" s="4" t="s">
        <v>285</v>
      </c>
      <c r="N27" s="4" t="s">
        <v>198</v>
      </c>
      <c r="O27" s="5" t="str">
        <f>VLOOKUP(E27,[1]Sheet8!$B$3:$F$34,2,FALSE)</f>
        <v>李泽胜*（2/3）</v>
      </c>
      <c r="P27" s="5" t="str">
        <f>VLOOKUP(E27,[1]Sheet8!$B$3:$F$34,3,FALSE)</f>
        <v>化学学院</v>
      </c>
    </row>
    <row r="28" spans="1:16">
      <c r="A28" s="4" t="s">
        <v>286</v>
      </c>
      <c r="B28" s="4" t="s">
        <v>287</v>
      </c>
      <c r="C28" s="4" t="s">
        <v>288</v>
      </c>
      <c r="D28" s="4" t="s">
        <v>289</v>
      </c>
      <c r="E28" s="4" t="str">
        <f t="shared" si="0"/>
        <v>Synthesis Of A Carbon Dots Modified G-C3N4/Sno2 Z -Scheme Photocatalyst With Superior Photocatalytic Activity For Ppcps Degradation Under Visible Light Irradiation</v>
      </c>
      <c r="F28" s="4" t="s">
        <v>290</v>
      </c>
      <c r="G28" s="4" t="s">
        <v>291</v>
      </c>
      <c r="H28" s="4" t="s">
        <v>45</v>
      </c>
      <c r="I28" s="4" t="s">
        <v>46</v>
      </c>
      <c r="J28" s="4" t="s">
        <v>292</v>
      </c>
      <c r="K28" s="4" t="s">
        <v>24</v>
      </c>
      <c r="L28" s="4" t="s">
        <v>293</v>
      </c>
      <c r="M28" s="4" t="s">
        <v>72</v>
      </c>
      <c r="N28" s="4" t="s">
        <v>260</v>
      </c>
      <c r="O28" s="5" t="str">
        <f>VLOOKUP(E28,[1]Sheet8!$B$3:$F$34,2,FALSE)</f>
        <v>黄加兴（2/10）</v>
      </c>
      <c r="P28" s="5" t="str">
        <f>VLOOKUP(E28,[1]Sheet8!$B$3:$F$34,3,FALSE)</f>
        <v>环境科学与工程学院</v>
      </c>
    </row>
    <row r="29" spans="1:16">
      <c r="A29" s="4" t="s">
        <v>294</v>
      </c>
      <c r="B29" s="4" t="s">
        <v>295</v>
      </c>
      <c r="C29" s="4" t="s">
        <v>17</v>
      </c>
      <c r="D29" s="4" t="s">
        <v>296</v>
      </c>
      <c r="E29" s="4" t="str">
        <f t="shared" si="0"/>
        <v>Asymmetric Nexus Between Covid-19 Outbreak In The World And Cryptocurrency Market</v>
      </c>
      <c r="F29" s="4" t="s">
        <v>297</v>
      </c>
      <c r="G29" s="4" t="s">
        <v>298</v>
      </c>
      <c r="H29" s="4" t="s">
        <v>299</v>
      </c>
      <c r="I29" s="4" t="s">
        <v>300</v>
      </c>
      <c r="J29" s="4" t="s">
        <v>301</v>
      </c>
      <c r="K29" s="4" t="s">
        <v>24</v>
      </c>
      <c r="L29" s="4" t="s">
        <v>302</v>
      </c>
      <c r="M29" s="4" t="s">
        <v>303</v>
      </c>
      <c r="N29" s="4" t="s">
        <v>260</v>
      </c>
      <c r="O29" s="5" t="str">
        <f>VLOOKUP(E29,[1]Sheet8!$B$3:$F$34,2,FALSE)</f>
        <v>Shahzad, Farrukh(4/4)</v>
      </c>
      <c r="P29" s="5" t="str">
        <f>VLOOKUP(E29,[1]Sheet8!$B$3:$F$34,3,FALSE)</f>
        <v>经济管理学院</v>
      </c>
    </row>
    <row r="30" spans="1:16">
      <c r="A30" s="4" t="s">
        <v>304</v>
      </c>
      <c r="B30" s="4" t="s">
        <v>305</v>
      </c>
      <c r="C30" s="4" t="s">
        <v>17</v>
      </c>
      <c r="D30" s="4" t="s">
        <v>306</v>
      </c>
      <c r="E30" s="4" t="str">
        <f t="shared" si="0"/>
        <v>Asymmetric Inter-Linkages Between Green Technology Innovation And Consumption-Based Carbon Emissions In Brics Countries Using Quantile-On-Quantile Framework</v>
      </c>
      <c r="F30" s="4" t="s">
        <v>307</v>
      </c>
      <c r="G30" s="4" t="s">
        <v>308</v>
      </c>
      <c r="H30" s="4" t="s">
        <v>309</v>
      </c>
      <c r="I30" s="4" t="s">
        <v>310</v>
      </c>
      <c r="J30" s="4" t="s">
        <v>311</v>
      </c>
      <c r="K30" s="4" t="s">
        <v>312</v>
      </c>
      <c r="L30" s="4" t="s">
        <v>313</v>
      </c>
      <c r="M30" s="4" t="s">
        <v>314</v>
      </c>
      <c r="N30" s="4" t="s">
        <v>260</v>
      </c>
      <c r="O30" s="5" t="str">
        <f>VLOOKUP(E30,[1]Sheet8!$B$3:$F$34,2,FALSE)</f>
        <v>Shahzad, Farrukh（5/5）</v>
      </c>
      <c r="P30" s="5" t="str">
        <f>VLOOKUP(E30,[1]Sheet8!$B$3:$F$34,3,FALSE)</f>
        <v>经济管理学院</v>
      </c>
    </row>
    <row r="31" spans="1:16">
      <c r="A31" s="4" t="s">
        <v>315</v>
      </c>
      <c r="B31" s="4" t="s">
        <v>316</v>
      </c>
      <c r="C31" s="4" t="s">
        <v>317</v>
      </c>
      <c r="D31" s="4" t="s">
        <v>318</v>
      </c>
      <c r="E31" s="4" t="str">
        <f t="shared" si="0"/>
        <v>Multiset Feature Learning For Highly Imbalanced Data Classification</v>
      </c>
      <c r="F31" s="4" t="s">
        <v>319</v>
      </c>
      <c r="G31" s="4" t="s">
        <v>320</v>
      </c>
      <c r="H31" s="4" t="s">
        <v>45</v>
      </c>
      <c r="I31" s="4" t="s">
        <v>46</v>
      </c>
      <c r="J31" s="4" t="s">
        <v>321</v>
      </c>
      <c r="K31" s="4" t="s">
        <v>24</v>
      </c>
      <c r="L31" s="4" t="s">
        <v>322</v>
      </c>
      <c r="M31" s="4" t="s">
        <v>323</v>
      </c>
      <c r="N31" s="4" t="s">
        <v>260</v>
      </c>
      <c r="O31" s="5" t="str">
        <f>VLOOKUP(E31,[1]Sheet8!$B$3:$F$34,2,FALSE)</f>
        <v>荆晓远(1/8)</v>
      </c>
      <c r="P31" s="5" t="str">
        <f>VLOOKUP(E31,[1]Sheet8!$B$3:$F$34,3,FALSE)</f>
        <v>计算机学院</v>
      </c>
    </row>
    <row r="32" spans="1:16">
      <c r="A32" s="4" t="s">
        <v>324</v>
      </c>
      <c r="B32" s="4" t="s">
        <v>325</v>
      </c>
      <c r="C32" s="4" t="s">
        <v>17</v>
      </c>
      <c r="D32" s="4" t="s">
        <v>326</v>
      </c>
      <c r="E32" s="4" t="str">
        <f t="shared" si="0"/>
        <v>Molybdenum Dioxide Nanoparticles Anchored On Nitrogen-Doped Carbon Nanotubes As Oxidative Desulfurization Catalysts: Role Of Electron Transfer In Activity And Reusability</v>
      </c>
      <c r="F32" s="4" t="s">
        <v>327</v>
      </c>
      <c r="G32" s="4" t="s">
        <v>328</v>
      </c>
      <c r="H32" s="4" t="s">
        <v>236</v>
      </c>
      <c r="I32" s="4" t="s">
        <v>237</v>
      </c>
      <c r="J32" s="4" t="s">
        <v>329</v>
      </c>
      <c r="K32" s="4" t="s">
        <v>24</v>
      </c>
      <c r="L32" s="4" t="s">
        <v>330</v>
      </c>
      <c r="M32" s="4" t="s">
        <v>331</v>
      </c>
      <c r="N32" s="4" t="s">
        <v>260</v>
      </c>
      <c r="O32" s="5" t="s">
        <v>332</v>
      </c>
      <c r="P32" s="5" t="s">
        <v>333</v>
      </c>
    </row>
    <row r="33" spans="1:16">
      <c r="A33" s="4" t="s">
        <v>334</v>
      </c>
      <c r="B33" s="4" t="s">
        <v>335</v>
      </c>
      <c r="C33" s="4" t="s">
        <v>17</v>
      </c>
      <c r="D33" s="4" t="s">
        <v>336</v>
      </c>
      <c r="E33" s="4" t="str">
        <f t="shared" si="0"/>
        <v>Vertically-Interlaced Nifep/Mxene Electrocatalyst With Tunable Electronic Structure For High-Efficiency Oxygen Evolution Reaction</v>
      </c>
      <c r="F33" s="4" t="s">
        <v>337</v>
      </c>
      <c r="G33" s="4" t="s">
        <v>338</v>
      </c>
      <c r="H33" s="4" t="s">
        <v>236</v>
      </c>
      <c r="I33" s="4" t="s">
        <v>237</v>
      </c>
      <c r="J33" s="4" t="s">
        <v>339</v>
      </c>
      <c r="K33" s="4" t="s">
        <v>24</v>
      </c>
      <c r="L33" s="4" t="s">
        <v>340</v>
      </c>
      <c r="M33" s="4" t="s">
        <v>341</v>
      </c>
      <c r="N33" s="4" t="s">
        <v>260</v>
      </c>
      <c r="O33" s="5" t="s">
        <v>342</v>
      </c>
      <c r="P33" s="5" t="s">
        <v>343</v>
      </c>
    </row>
    <row r="34" spans="1:16">
      <c r="A34" s="4" t="s">
        <v>344</v>
      </c>
      <c r="B34" s="4" t="s">
        <v>345</v>
      </c>
      <c r="C34" s="4" t="s">
        <v>346</v>
      </c>
      <c r="D34" s="4" t="s">
        <v>347</v>
      </c>
      <c r="E34" s="4" t="str">
        <f t="shared" si="0"/>
        <v>A Review: Research Progress On Microplastic Pollutants In Aquatic Environments</v>
      </c>
      <c r="F34" s="4" t="s">
        <v>348</v>
      </c>
      <c r="G34" s="4" t="s">
        <v>349</v>
      </c>
      <c r="H34" s="4" t="s">
        <v>193</v>
      </c>
      <c r="I34" s="4" t="s">
        <v>194</v>
      </c>
      <c r="J34" s="4" t="s">
        <v>350</v>
      </c>
      <c r="K34" s="4" t="s">
        <v>24</v>
      </c>
      <c r="L34" s="4" t="s">
        <v>351</v>
      </c>
      <c r="M34" s="4" t="s">
        <v>352</v>
      </c>
      <c r="N34" s="4" t="s">
        <v>260</v>
      </c>
      <c r="O34" s="5" t="str">
        <f>VLOOKUP(E34,[1]Sheet8!$B$3:$F$34,2,FALSE)</f>
        <v>杨春平</v>
      </c>
      <c r="P34" s="5" t="str">
        <f>VLOOKUP(E34,[1]Sheet8!$B$3:$F$34,3,FALSE)</f>
        <v>Guangdong Prov Key Lab Petrochem Pollut Proc &amp; Co</v>
      </c>
    </row>
    <row r="35" spans="1:16">
      <c r="A35" s="4" t="s">
        <v>353</v>
      </c>
      <c r="B35" s="4" t="s">
        <v>354</v>
      </c>
      <c r="C35" s="4" t="s">
        <v>355</v>
      </c>
      <c r="D35" s="4" t="s">
        <v>356</v>
      </c>
      <c r="E35" s="4" t="str">
        <f t="shared" si="0"/>
        <v>Asymmetric And Time-Varying Linkages Between Carbon Emissions, Globalization, Natural Resources And Financial Development In China</v>
      </c>
      <c r="F35" s="4" t="s">
        <v>357</v>
      </c>
      <c r="G35" s="4" t="s">
        <v>358</v>
      </c>
      <c r="H35" s="4" t="s">
        <v>193</v>
      </c>
      <c r="I35" s="4" t="s">
        <v>194</v>
      </c>
      <c r="J35" s="4" t="s">
        <v>359</v>
      </c>
      <c r="K35" s="4" t="s">
        <v>360</v>
      </c>
      <c r="L35" s="4" t="s">
        <v>361</v>
      </c>
      <c r="M35" s="4" t="s">
        <v>362</v>
      </c>
      <c r="N35" s="4" t="s">
        <v>260</v>
      </c>
      <c r="O35" s="5" t="str">
        <f>VLOOKUP(E35,[1]Sheet8!$B$3:$F$34,2,FALSE)</f>
        <v>Fatima, Tehreem*(4/5) Shahzad, Farrukh(5/5)</v>
      </c>
      <c r="P35" s="5" t="str">
        <f>VLOOKUP(E35,[1]Sheet8!$B$3:$F$34,3,FALSE)</f>
        <v>经济管理学院</v>
      </c>
    </row>
    <row r="36" spans="1:16">
      <c r="A36" s="4" t="s">
        <v>363</v>
      </c>
      <c r="B36" s="4" t="s">
        <v>364</v>
      </c>
      <c r="C36" s="4" t="s">
        <v>17</v>
      </c>
      <c r="D36" s="4" t="s">
        <v>365</v>
      </c>
      <c r="E36" s="4" t="str">
        <f t="shared" si="0"/>
        <v>Effects Of Different Ultrasound Powers On The Structure And Stability Of Protein From Sea Cucumber Gonad</v>
      </c>
      <c r="F36" s="4" t="s">
        <v>366</v>
      </c>
      <c r="G36" s="4" t="s">
        <v>367</v>
      </c>
      <c r="H36" s="4" t="s">
        <v>368</v>
      </c>
      <c r="I36" s="4" t="s">
        <v>369</v>
      </c>
      <c r="J36" s="4" t="s">
        <v>370</v>
      </c>
      <c r="K36" s="4" t="s">
        <v>24</v>
      </c>
      <c r="L36" s="4" t="s">
        <v>371</v>
      </c>
      <c r="M36" s="4" t="s">
        <v>372</v>
      </c>
      <c r="N36" s="4" t="s">
        <v>260</v>
      </c>
      <c r="O36" s="5" t="str">
        <f>VLOOKUP(E36,[1]Sheet8!$B$3:$F$34,2,FALSE)</f>
        <v>Zhao, Xinhuai（3/7）</v>
      </c>
      <c r="P36" s="5" t="str">
        <f>VLOOKUP(E36,[1]Sheet8!$B$3:$F$34,3,FALSE)</f>
        <v>Sch Biol &amp; Food Engn</v>
      </c>
    </row>
    <row r="37" spans="1:16">
      <c r="A37" s="4" t="s">
        <v>373</v>
      </c>
      <c r="B37" s="4" t="s">
        <v>374</v>
      </c>
      <c r="C37" s="4" t="s">
        <v>375</v>
      </c>
      <c r="D37" s="4" t="s">
        <v>376</v>
      </c>
      <c r="E37" s="4" t="str">
        <f t="shared" si="0"/>
        <v>Maximum Entropy Modeling To Predict The Impact Of Climate Change On Pine Wilt Disease In China</v>
      </c>
      <c r="F37" s="4" t="s">
        <v>377</v>
      </c>
      <c r="G37" s="4" t="s">
        <v>378</v>
      </c>
      <c r="H37" s="4" t="s">
        <v>379</v>
      </c>
      <c r="I37" s="4" t="s">
        <v>380</v>
      </c>
      <c r="J37" s="4" t="s">
        <v>381</v>
      </c>
      <c r="K37" s="4" t="s">
        <v>24</v>
      </c>
      <c r="L37" s="4" t="s">
        <v>382</v>
      </c>
      <c r="M37" s="4" t="s">
        <v>383</v>
      </c>
      <c r="N37" s="4" t="s">
        <v>260</v>
      </c>
      <c r="O37" s="5" t="s">
        <v>384</v>
      </c>
      <c r="P37" s="5" t="s">
        <v>385</v>
      </c>
    </row>
    <row r="38" spans="1:16" ht="14.25" thickBot="1">
      <c r="A38" s="4" t="s">
        <v>386</v>
      </c>
      <c r="B38" s="4" t="s">
        <v>387</v>
      </c>
      <c r="C38" s="4" t="s">
        <v>17</v>
      </c>
      <c r="D38" s="4" t="s">
        <v>388</v>
      </c>
      <c r="E38" s="4" t="str">
        <f t="shared" si="0"/>
        <v>Maximum Correntropy High-Order Extended Kalman Filter</v>
      </c>
      <c r="F38" s="4" t="s">
        <v>389</v>
      </c>
      <c r="G38" s="4" t="s">
        <v>390</v>
      </c>
      <c r="H38" s="4" t="s">
        <v>45</v>
      </c>
      <c r="I38" s="4" t="s">
        <v>46</v>
      </c>
      <c r="J38" s="4" t="s">
        <v>391</v>
      </c>
      <c r="K38" s="4" t="s">
        <v>24</v>
      </c>
      <c r="L38" s="4" t="s">
        <v>392</v>
      </c>
      <c r="M38" s="4" t="s">
        <v>393</v>
      </c>
      <c r="N38" s="4" t="s">
        <v>394</v>
      </c>
      <c r="O38" s="5" t="s">
        <v>395</v>
      </c>
      <c r="P38" s="5" t="s">
        <v>396</v>
      </c>
    </row>
    <row r="39" spans="1:16" ht="14.25" customHeight="1" thickBot="1">
      <c r="A39" s="4" t="s">
        <v>397</v>
      </c>
      <c r="B39" s="4" t="s">
        <v>398</v>
      </c>
      <c r="C39" s="4" t="s">
        <v>17</v>
      </c>
      <c r="D39" s="4" t="s">
        <v>399</v>
      </c>
      <c r="E39" s="4" t="str">
        <f t="shared" si="0"/>
        <v>Systematic Fuzzy Navier-Stokes Equations For Aerospace Vehicles</v>
      </c>
      <c r="F39" s="4" t="s">
        <v>400</v>
      </c>
      <c r="G39" s="4" t="s">
        <v>401</v>
      </c>
      <c r="H39" s="4" t="s">
        <v>45</v>
      </c>
      <c r="I39" s="4" t="s">
        <v>46</v>
      </c>
      <c r="J39" s="4" t="s">
        <v>391</v>
      </c>
      <c r="K39" s="4" t="s">
        <v>141</v>
      </c>
      <c r="L39" s="4" t="s">
        <v>402</v>
      </c>
      <c r="M39" s="4" t="s">
        <v>403</v>
      </c>
      <c r="N39" s="4" t="s">
        <v>394</v>
      </c>
      <c r="O39" s="6" t="s">
        <v>404</v>
      </c>
      <c r="P39" s="7" t="s">
        <v>405</v>
      </c>
    </row>
  </sheetData>
  <phoneticPr fontId="3" type="noConversion"/>
  <conditionalFormatting sqref="E1:E3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高水平论文</vt:lpstr>
      <vt:lpstr>Sheet2</vt:lpstr>
      <vt:lpstr>Sheet3</vt:lpstr>
    </vt:vector>
  </TitlesOfParts>
  <Company>神州网信技术有限公司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2022-11-24T02:28:53Z</dcterms:created>
  <dcterms:modified xsi:type="dcterms:W3CDTF">2022-11-24T02:30:31Z</dcterms:modified>
</cp:coreProperties>
</file>